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172" windowHeight="9048" activeTab="0"/>
  </bookViews>
  <sheets>
    <sheet name="Sheet1" sheetId="1" r:id="rId1"/>
    <sheet name="Sheet2" sheetId="2" r:id="rId2"/>
    <sheet name="Sheet3" sheetId="3" r:id="rId3"/>
    <sheet name="Sheet4" sheetId="4" r:id="rId4"/>
    <sheet name="Sheet5" sheetId="5" r:id="rId5"/>
    <sheet name="Sheet6" sheetId="6" r:id="rId6"/>
    <sheet name="Лист1" sheetId="7" r:id="rId7"/>
  </sheets>
  <definedNames>
    <definedName name="_xlnm.Print_Titles" localSheetId="0">'Sheet1'!$6:$9</definedName>
    <definedName name="_xlnm.Print_Area" localSheetId="0">'Sheet1'!$A$1:$H$59</definedName>
  </definedNames>
  <calcPr fullCalcOnLoad="1"/>
</workbook>
</file>

<file path=xl/sharedStrings.xml><?xml version="1.0" encoding="utf-8"?>
<sst xmlns="http://schemas.openxmlformats.org/spreadsheetml/2006/main" count="139" uniqueCount="106">
  <si>
    <t>Единица измерения</t>
  </si>
  <si>
    <t>Значение показателя</t>
  </si>
  <si>
    <t xml:space="preserve">план </t>
  </si>
  <si>
    <t>факт</t>
  </si>
  <si>
    <t>единиц</t>
  </si>
  <si>
    <t>тыс. кв. метров</t>
  </si>
  <si>
    <t>%</t>
  </si>
  <si>
    <t>№     п/п</t>
  </si>
  <si>
    <t>2.</t>
  </si>
  <si>
    <t>2.1.</t>
  </si>
  <si>
    <t>Приложение № 2 к годовому отчету</t>
  </si>
  <si>
    <t>4.</t>
  </si>
  <si>
    <t>Уровень достижения значения показателя, %</t>
  </si>
  <si>
    <t>Государственная программа Кировской области "Развитие жилищно-коммунального комплекса и повышение энергетической эффективности"</t>
  </si>
  <si>
    <t>удовлетворенность населения городских и муниципальных округов, муниципальных районов Кировской области жилищно-коммунальными услугами</t>
  </si>
  <si>
    <t>Обоснование причин отклонений фактических значений показателей от плановых значений</t>
  </si>
  <si>
    <t>энергоемкость валового регионального продукта</t>
  </si>
  <si>
    <t>кг у.т./тыс. рублей</t>
  </si>
  <si>
    <t>уровень газификации природным газом жилищного фонда Кировской области</t>
  </si>
  <si>
    <t>1.</t>
  </si>
  <si>
    <t>Отдельное мероприятие "Обеспечение создания условий для реализации Государственной программы"</t>
  </si>
  <si>
    <t>количество выполненных Кировским областным государственным бюджетным учреждением институтом "Кировкоммунпроект" государственных работ в установленной сфере деятельности</t>
  </si>
  <si>
    <t>Превышение значения показателя связано с тем, что работа носит заявительный характер. Поступило заявлений от ресурсоснабжающих организаций больше, чем планировалось</t>
  </si>
  <si>
    <t>Подпрограмма "Развитие коммунальной и жилищной инфраструктуры в Кировской области"</t>
  </si>
  <si>
    <t>общая площадь многоквартирных домов, в которых проведен капитальный ремонт общего имущества</t>
  </si>
  <si>
    <t>количество аварий на объектах коммунальной инфраструктуры в сфере теплоснабжения</t>
  </si>
  <si>
    <t>количество построенных и реконструированных (модернизированных) объектов питьевого водоснабжения и водоподготовки, предусмотренных региональной программой</t>
  </si>
  <si>
    <t>Отдельное мероприятие "Обеспечение осуществления государственного контроля (надзора) в сфере жилищных правоотношений"</t>
  </si>
  <si>
    <t>доля проверок при осуществлении лицензионного контроля, жилищного надзора, проведенных в установленные сроки, в общем количестве проверок</t>
  </si>
  <si>
    <t>2.2.</t>
  </si>
  <si>
    <t>Отдельное мероприятие "Обеспечение государственной ценовой политики в регулируемых сферах деятельности"</t>
  </si>
  <si>
    <t>доля заявлений об установлении цен (тарифов) в сферах электроэнергетики, теплоснабжения, водоснабжения и водоотведения, газоснабжения, о регулировании тарифов и надбавок организаций коммунального комплекса, рассмотренных в пределах компетенции без нарушения сроков, установленных законодательством Российской Федерации, в общем количестве поступивших заявлений</t>
  </si>
  <si>
    <t>2.3.</t>
  </si>
  <si>
    <t>Отдельное мероприятие "Предоставление субсидий ресурсоснабжающим, управляющим организациям и иным исполнителям коммунальных услуг"</t>
  </si>
  <si>
    <t>соблюдение предельного (максимального) индекса изменения размера вносимой гражданами платы за коммунальные услуги</t>
  </si>
  <si>
    <t>да (нет)</t>
  </si>
  <si>
    <t>да</t>
  </si>
  <si>
    <t>бесперебойное оказание коммунальной услуги по отоплению потребителей</t>
  </si>
  <si>
    <t>2.4.</t>
  </si>
  <si>
    <t>Отдельное мероприятие "Обеспечение проведения капитального ремонта общего имущества в многоквартирных домах"</t>
  </si>
  <si>
    <t>количество многоквартирных домов, в которых проведен капитальный ремонт общего имущества и в которых собственники помещений формируют фонды капитального ремонта на счете некоммерческой организации "Фонд капитального ремонта общего имущества многоквартирных домов в Кировской области"</t>
  </si>
  <si>
    <t>собираемость взносов на капитальный ремонт общего имущества в многоквартирных домах</t>
  </si>
  <si>
    <t>исполнение краткосрочного плана реализации областной программы "Капитальный ремонт общего имущества многоквартирных домов в Кировской области"</t>
  </si>
  <si>
    <t>2.5.</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</si>
  <si>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</si>
  <si>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количество муниципальных образований Кировской области, в которых проведен социологический опрос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</si>
  <si>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2.6.</t>
  </si>
  <si>
    <t>2.7.</t>
  </si>
  <si>
    <t>Отдельное мероприятие "Обеспечение подготовки систем коммунальной инфраструктуры к работе в осенне-зимний период"</t>
  </si>
  <si>
    <t>количество источников тепловой энергии, ремонт, приобретение, строительство, реконструкция и (или) модернизация которых осуществлялись в рамках подготовки систем коммунальной инфраструктуры к работе в осенне-зимний период</t>
  </si>
  <si>
    <t>протяженность тепловых сетей, ремонт, строительство, реконструкция и (или) модернизация которых осуществлялись в рамках подготовки систем коммунальной инфраструктуры к работе в осенне-зимний период</t>
  </si>
  <si>
    <t>км</t>
  </si>
  <si>
    <t>количество основного котельного и насосного оборудования (котлов, дымовых труб, насосов), смонтированного на источниках тепловой энергии в рамках подготовки систем коммунальной инфраструктуры к работе в осенне-зимний период</t>
  </si>
  <si>
    <t>протяженность отремонтированных, построенных водопроводных сетей, а также водопроводных сетей, прошедших реконструкцию и (или) модернизацию в рамках подготовки систем коммунальной инфраструктуры к работе в осенне-зимний период</t>
  </si>
  <si>
    <t>Региональный проект "Чистая вода в Кировской области"</t>
  </si>
  <si>
    <t>доля городского населения Кировской области, обеспеченного качественной питьевой водой из систем централизованного водоснабжения, в общей численности городского населения Кировской области</t>
  </si>
  <si>
    <t>Подпрограмма "Энергосбережение и повышение энергетической эффективности в Кировской области"</t>
  </si>
  <si>
    <t>3.</t>
  </si>
  <si>
    <t>уровень декларирования потребления энергетических ресурсов государственными и муниципальными учреждениями</t>
  </si>
  <si>
    <t>доля зданий с классом энергетической эффективности не ниже D, эксплуатируемых государственными и муниципальными учреждениями</t>
  </si>
  <si>
    <t>3.1.</t>
  </si>
  <si>
    <t>Отдельное мероприятие "Проведение комплекса организационно-правовых мероприятий по управлению энергосбережением"</t>
  </si>
  <si>
    <t>количество аналитических отчетов, представленных оператору государственной информационной системы в области энергосбережения и повышения энергетической эффективности</t>
  </si>
  <si>
    <t>количество проведенных экспертиз программ по энергосбережению и повышению энергетической эффективности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</si>
  <si>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</si>
  <si>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3.2.</t>
  </si>
  <si>
    <t>количество реализуемых энергосервисных контрактов</t>
  </si>
  <si>
    <t>3.3.</t>
  </si>
  <si>
    <t>Отдельное мероприятие "Предоставление целевых займов за счет внебюджетных средств на мероприятия по энергосбережению победителям отбора"</t>
  </si>
  <si>
    <t>количество проведенных отборов проектов по энергосбережению</t>
  </si>
  <si>
    <t>объем потребления природного газа</t>
  </si>
  <si>
    <t xml:space="preserve">Подпрограмма "Газификация Кировской области"
</t>
  </si>
  <si>
    <t>млрд. куб. м в год</t>
  </si>
  <si>
    <t>4.1.</t>
  </si>
  <si>
    <t>Отдельное мероприятие "Проектирование и строительство объектов газификации"</t>
  </si>
  <si>
    <t>протяженность построенных распределительных газопроводов</t>
  </si>
  <si>
    <t>4.2.</t>
  </si>
  <si>
    <t>Отдельное мероприятие "Осуществление функций заказчика по проектированию, строительству и реконструкции объектов газификации и инженерной инфраструктуры Кировской области"</t>
  </si>
  <si>
    <t>количество нарушений выполнения Кировским областным государственным казенным учреждением "Управление по газификации и инженерной инфраструктуре" функций заказчика по проектированию, строительству и реконструкции объектов газификации и инженерной инфраструктуры Кировской области</t>
  </si>
  <si>
    <t>доля населения Кировской области, обеспеченного качественной питьевой водой из систем централизованного водоснабжения, в общей численности населения Кировской области</t>
  </si>
  <si>
    <t>Снижение значения показателя связано с тем, что ремонт проведен собственниками помещений, формирующими фонды капитального ремонта на специальных счетах, соответственно с меньшей площадью домов</t>
  </si>
  <si>
    <t>Превышение значения показателя связано с тем, что проведена работа по взысканию задолженности с собственниками помещений в МКД</t>
  </si>
  <si>
    <t>2021 год</t>
  </si>
  <si>
    <t>Представлены оценочные данные (фактические данные планируется получить до конца февраля 2023 года) Показатель с планируемой тенденцией снижения значений</t>
  </si>
  <si>
    <t>количество проведенных плановых проверок юридических лиц и индивидуальных предпринимателей</t>
  </si>
  <si>
    <t>Показатель с планируемой тенденцией к снижению</t>
  </si>
  <si>
    <t>2022 год</t>
  </si>
  <si>
    <t xml:space="preserve">количество разработанных (актуализированных) схем газоснабжения населенных пунктов
</t>
  </si>
  <si>
    <t xml:space="preserve">Превышение значения показателя связано с тем что, энергосервисные контракты по оптимизации потребления тепловой энергии в образовательных учреждениях,  а также по модернизации внутреннего освещения в 2022 году были продлены по техническим причинам, в том числе из-за задержек поставок в связи с распространением новой короновирусной инфекции
</t>
  </si>
  <si>
    <t>Причины невыполнения - снижение числа поданных на отбор заявок, экономическая обстановка в стране</t>
  </si>
  <si>
    <t>Снижение количества экспертиз обусловлено снижением числа заявок в связи с исполнением главными распорядителями бюджетных средств постановления Правительства Российской Федерации от 07.10.2019 № 1289, в соответствии с которым вносились правки в программы по энергосбережению и повышению энергетической эффективности</t>
  </si>
  <si>
    <t xml:space="preserve">Постановлением Правительства Кировской области от 20.12.2018 № 589-П утверждены критерии отнесения деятельности юридических лиц, индивидуальных предпринимателей к категории риска (класса опасности) для целей регионального государственного жилищного надзора. В случае, если деятельность товариществ собственников жилья, жилищных, жилищно-строительных и иных специализированных, а также управляющих организаций отнесена к низкому показателю риска, то плановые проверки не проводятся.  В отношении указанных юридических лиц инспекцией был расчитан показатель риска, который составил менее 0,3 балла, что соотносится с низким показателем риска. На основании вышеизложенного, инспекция не планировала к проведению в 2022 году плановых проверок юридических лиц  и индивидуальных предпринимателей
</t>
  </si>
  <si>
    <t>Невыполнение показателя обусловлено погодными условиями</t>
  </si>
  <si>
    <t>1594,8</t>
  </si>
  <si>
    <t>Причинами невыполнения показателя явились нарушение сроков работ подрядными организациями и несоответствие стоимости строительных материалов и оборудования, предусмотренной разработанной в 2020 – 2021 годах проектной документацией 
на капитальный ремонт общего имущества в многоквартирных домах, 
их стоимости, фактически сложившейся в 2022 году на территории Кировской области. Работы будут продолжены в 2023 году. Показатель отражает выполнение капитального ремонта в многоквартирных домах собственники которых формируют фонд капитального ремонта на счете НКО "Фонд капитального ремонта"</t>
  </si>
  <si>
    <t>Превышение значения показателя связано с поступлением информации о выполнении работ по капитальному ремонту общего имущества в многоквартирных домах, формирующих фонды капитального ремонта на специальных счетах, а также в связи с решениями собственников помещений в МКД о переносе срока капитального ремонта на более поздний период, и в связи с внесением изменений в краткосрочный план реализации областной программы "Капитальный ремонт общего имущества многоквартирных домов в Кировской области" на 2022 год (распоряжение министерства строительства, энергетики и жилищно-коммунального хозяйства Кировской областиот 30.12.2022 № 169 «О внесении изменений в распоряжение министерства энергетики и жилищно-коммунального хозяйства Кировской области от 12.07.2019 № 49»)</t>
  </si>
  <si>
    <t>превышение показателя связано реализацией дополнительных мероприятий, осуществленных в связи с увеличением средств областного бюджета, предоставляемых на данные цели</t>
  </si>
  <si>
    <t>неисполнение показателя связано с нереализованнными конкурсными процедурами по некоторым мероприятия в связи с отсутствием интересантов</t>
  </si>
  <si>
    <t>Наименование государственной программы Кировской области, подпрограммы, структурного элемента, показателя</t>
  </si>
  <si>
    <t>Значение показателя является предварительным. Фактический данные будут получены до 01.04.2023</t>
  </si>
  <si>
    <t>Сведения о достижении значений показателей государственной программы Кировской области                                                                                                                                                     «Развитие жилищно-коммунального комплекса и повышение энергетической эффективности» за январь - декабрь 2022 года</t>
  </si>
  <si>
    <t>количество разработанной (скорректированной) проектной документации на строительство и реконструкцию (модернизацию) объектов питьевого водоснабжения, имеющей положительное заключение государственной экспертизы</t>
  </si>
  <si>
    <t>неисполнение показателя связано с нарушениями подрядными организациями сроков выполениня рбаот по разработке (корректировке) проектной документации, предусмотренных заключенными муниципальными контрактами</t>
  </si>
  <si>
    <t>Увеличение количества аварий вызвано ненадлежащим техническим состоянием объектов теплоснабжения, в связи с чем и выделяются средства областного бюджета на их ремонт и содержание</t>
  </si>
  <si>
    <t>Разработаны  или актуализированы схемы газоснабжения д. Березник Зуевского района, д. Большие Пасынки Зуевского района, д. Мусихи Зуевского района, д. Сапожнята Слободского района, д. Вотское Слободского района, с. Медяны Юрьянского района, д. Подгорцы Юрьянского района , с. Загарье Юрьянского района, д. Рай Оричевского района, п. Сергеевы Оричевского района, д. Замятины Оричевского района, д. Улановы Оричевского района, д. Смирновы Оричевского района, с.Адышево Оричевского района, д. Барановщина Немского района, д. Хмелевка Нолинского района, п. Белореченск Омутнинского района, д. Тюм-Тюм Уржумского района, д. Табеково Уржумского района, поч. Лебедевский Уржумского района, д. Гари Сунского района, д. Федосята Белохолуницкого района, п. Климковка Белохолуницкого района, д. Каркино Кирово-Чепецкого района, п.Быстрицкий тубсанаторий Кирово-Чепецкого района, д. Симаки Кирово-Чепецкого района, с. Илгань Верхошижемского района, с. Кучелапы Оричевского района, дер. Соколово Немского района. Невыполнение показателя обусловлено несоблюдением установленных муниципальными контрактами сроков выполнения работ (оказания услуг), неиспольнением обязательств подрядными организациями</t>
  </si>
  <si>
    <t>Нарастающим итогом. Показатель является показателем регионального проекта "Чистая вода". Плановое значение показателя не было достигнуто по следующим основаниям. Реализация 3 мероприятий, начатых в 2022 году, будет завершаться в 2023 году в соответствии с условиями соглашения, заключенного Правительством Кировской области с Минстроем России.Мероприятие «Строительство сетей водоснабжения в с.Среднеивкино, д. Воронье, д. Осиновица, д. Сутяга Верхошижемского района Кировской области (с.Среднеивкино Начальный этап, 1 этап). Начальный этап». Не завершено в связи с нарушением подрядной организацией проектной документации. Планирумый срок завершения мероприятия до 30.12.2023</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</si>
</sst>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47">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sz val="11"/>
      <color indexed="8"/>
      <name val="Calibri"/>
      <family val="2"/>
    </font>
    <font>
      <u val="single"/>
      <sz val="10"/>
      <color indexed="12"/>
      <name val="Arial"/>
      <family val="2"/>
    </font>
    <font>
      <b/>
      <sz val="12"/>
      <name val="Times New Roman"/>
      <family val="1"/>
    </font>
    <font>
      <sz val="10"/>
      <name val="Times New Roman"/>
      <family val="1"/>
    </font>
    <font>
      <u val="single"/>
      <sz val="10"/>
      <color indexed="36"/>
      <name val="Arial"/>
      <family val="2"/>
    </font>
    <font>
      <sz val="9"/>
      <name val="Times New Roman"/>
      <family val="1"/>
    </font>
    <font>
      <sz val="10"/>
      <name val="Arial Cyr"/>
      <family val="0"/>
    </font>
    <font>
      <b/>
      <sz val="9"/>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2" fillId="0" borderId="0">
      <alignment/>
      <protection/>
    </xf>
    <xf numFmtId="0" fontId="6" fillId="0" borderId="0">
      <alignment/>
      <protection/>
    </xf>
    <xf numFmtId="0" fontId="10"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1" fillId="33" borderId="10" xfId="0" applyFont="1" applyFill="1" applyBorder="1" applyAlignment="1">
      <alignment horizontal="center" vertical="top"/>
    </xf>
    <xf numFmtId="0" fontId="11" fillId="33" borderId="11" xfId="0" applyFont="1" applyFill="1" applyBorder="1" applyAlignment="1">
      <alignment horizontal="left" vertical="top" wrapText="1"/>
    </xf>
    <xf numFmtId="0" fontId="0" fillId="33" borderId="0" xfId="0" applyFill="1" applyAlignment="1">
      <alignment/>
    </xf>
    <xf numFmtId="0" fontId="8" fillId="33" borderId="0" xfId="0" applyFont="1" applyFill="1" applyAlignment="1">
      <alignment horizontal="centerContinuous" wrapText="1"/>
    </xf>
    <xf numFmtId="0" fontId="4" fillId="33" borderId="0" xfId="0" applyFont="1" applyFill="1" applyBorder="1" applyAlignment="1">
      <alignment horizontal="centerContinuous" vertical="top"/>
    </xf>
    <xf numFmtId="0" fontId="11" fillId="33" borderId="11" xfId="0" applyFont="1" applyFill="1" applyBorder="1" applyAlignment="1">
      <alignment horizontal="center" wrapText="1"/>
    </xf>
    <xf numFmtId="0" fontId="13" fillId="33" borderId="11" xfId="0" applyFont="1" applyFill="1" applyBorder="1" applyAlignment="1">
      <alignment horizontal="left" vertical="top" wrapText="1"/>
    </xf>
    <xf numFmtId="0" fontId="0" fillId="33" borderId="0" xfId="0" applyFill="1" applyAlignment="1">
      <alignment horizontal="center"/>
    </xf>
    <xf numFmtId="0" fontId="0" fillId="33" borderId="0" xfId="0" applyFill="1" applyBorder="1" applyAlignment="1">
      <alignment/>
    </xf>
    <xf numFmtId="0" fontId="5" fillId="33" borderId="0" xfId="0" applyFont="1" applyFill="1" applyBorder="1" applyAlignment="1">
      <alignment horizontal="centerContinuous" vertical="top"/>
    </xf>
    <xf numFmtId="0" fontId="11" fillId="33" borderId="11" xfId="0" applyFont="1" applyFill="1" applyBorder="1" applyAlignment="1">
      <alignment horizontal="center"/>
    </xf>
    <xf numFmtId="0" fontId="11" fillId="33" borderId="11" xfId="0" applyFont="1" applyFill="1" applyBorder="1" applyAlignment="1">
      <alignment vertical="top" wrapText="1"/>
    </xf>
    <xf numFmtId="181" fontId="11" fillId="33" borderId="11" xfId="0" applyNumberFormat="1" applyFont="1" applyFill="1" applyBorder="1" applyAlignment="1">
      <alignment horizontal="center" vertical="top"/>
    </xf>
    <xf numFmtId="4" fontId="11" fillId="33" borderId="11" xfId="0" applyNumberFormat="1" applyFont="1" applyFill="1" applyBorder="1" applyAlignment="1">
      <alignment horizontal="center" vertical="top"/>
    </xf>
    <xf numFmtId="0" fontId="9" fillId="33" borderId="0" xfId="0" applyFont="1" applyFill="1" applyBorder="1" applyAlignment="1">
      <alignment horizontal="center" vertical="top"/>
    </xf>
    <xf numFmtId="49" fontId="11" fillId="33" borderId="11" xfId="0" applyNumberFormat="1" applyFont="1" applyFill="1" applyBorder="1" applyAlignment="1">
      <alignment horizontal="center" vertical="top"/>
    </xf>
    <xf numFmtId="180" fontId="11" fillId="33" borderId="11" xfId="0" applyNumberFormat="1" applyFont="1" applyFill="1" applyBorder="1" applyAlignment="1">
      <alignment horizontal="center" vertical="top"/>
    </xf>
    <xf numFmtId="0" fontId="9" fillId="33" borderId="10" xfId="0" applyFont="1" applyFill="1" applyBorder="1" applyAlignment="1">
      <alignment horizontal="center" vertical="top"/>
    </xf>
    <xf numFmtId="0" fontId="11" fillId="33" borderId="11" xfId="0" applyFont="1" applyFill="1" applyBorder="1" applyAlignment="1">
      <alignment horizontal="justify" vertical="top" wrapText="1"/>
    </xf>
    <xf numFmtId="0" fontId="11" fillId="33" borderId="11" xfId="0" applyNumberFormat="1" applyFont="1" applyFill="1" applyBorder="1" applyAlignment="1">
      <alignment horizontal="left" vertical="top" wrapText="1"/>
    </xf>
    <xf numFmtId="2" fontId="11" fillId="33" borderId="12" xfId="53" applyNumberFormat="1" applyFont="1" applyFill="1" applyBorder="1" applyAlignment="1">
      <alignment horizontal="left" vertical="top" wrapText="1"/>
      <protection/>
    </xf>
    <xf numFmtId="0" fontId="11" fillId="33" borderId="11" xfId="0" applyFont="1" applyFill="1" applyBorder="1" applyAlignment="1">
      <alignment/>
    </xf>
    <xf numFmtId="2" fontId="11" fillId="33" borderId="11" xfId="0" applyNumberFormat="1" applyFont="1" applyFill="1" applyBorder="1" applyAlignment="1">
      <alignment horizontal="center" vertical="top"/>
    </xf>
    <xf numFmtId="0" fontId="13" fillId="33" borderId="11" xfId="0" applyFont="1" applyFill="1" applyBorder="1" applyAlignment="1">
      <alignment horizontal="center" vertical="top" wrapText="1"/>
    </xf>
    <xf numFmtId="0" fontId="0" fillId="33" borderId="0" xfId="0" applyFont="1" applyFill="1" applyAlignment="1">
      <alignment/>
    </xf>
    <xf numFmtId="0" fontId="13" fillId="33" borderId="11" xfId="0" applyFont="1" applyFill="1" applyBorder="1" applyAlignment="1">
      <alignment horizontal="center" vertical="top"/>
    </xf>
    <xf numFmtId="3" fontId="13" fillId="33" borderId="11" xfId="0" applyNumberFormat="1" applyFont="1" applyFill="1" applyBorder="1" applyAlignment="1">
      <alignment horizontal="center" vertical="top"/>
    </xf>
    <xf numFmtId="0" fontId="13" fillId="33" borderId="11" xfId="0" applyFont="1" applyFill="1" applyBorder="1" applyAlignment="1">
      <alignment vertical="top" wrapText="1"/>
    </xf>
    <xf numFmtId="0" fontId="1" fillId="33" borderId="0" xfId="0" applyFont="1" applyFill="1" applyAlignment="1">
      <alignment/>
    </xf>
    <xf numFmtId="0" fontId="0" fillId="33" borderId="11" xfId="0" applyFill="1" applyBorder="1" applyAlignment="1">
      <alignment/>
    </xf>
    <xf numFmtId="0" fontId="1" fillId="33" borderId="11" xfId="0" applyFont="1" applyFill="1" applyBorder="1" applyAlignment="1">
      <alignment/>
    </xf>
    <xf numFmtId="4" fontId="13" fillId="33" borderId="11" xfId="0" applyNumberFormat="1" applyFont="1" applyFill="1" applyBorder="1" applyAlignment="1">
      <alignment horizontal="center" vertical="top"/>
    </xf>
    <xf numFmtId="0" fontId="14" fillId="33" borderId="11" xfId="54" applyFont="1" applyFill="1" applyBorder="1" applyAlignment="1">
      <alignment horizontal="center" vertical="top" wrapText="1"/>
      <protection/>
    </xf>
    <xf numFmtId="1" fontId="11" fillId="33" borderId="11" xfId="0" applyNumberFormat="1" applyFont="1" applyFill="1" applyBorder="1" applyAlignment="1">
      <alignment horizontal="center" vertical="top"/>
    </xf>
    <xf numFmtId="0" fontId="11" fillId="33" borderId="11" xfId="54" applyFont="1" applyFill="1" applyBorder="1" applyAlignment="1">
      <alignment horizontal="center" vertical="top" wrapText="1"/>
      <protection/>
    </xf>
    <xf numFmtId="49" fontId="11" fillId="33" borderId="13" xfId="0" applyNumberFormat="1" applyFont="1" applyFill="1" applyBorder="1" applyAlignment="1">
      <alignment horizontal="center" vertical="top" wrapText="1"/>
    </xf>
    <xf numFmtId="0" fontId="0" fillId="33" borderId="14" xfId="0" applyFill="1" applyBorder="1" applyAlignment="1">
      <alignment horizontal="center" vertical="top" wrapText="1"/>
    </xf>
    <xf numFmtId="49" fontId="13" fillId="33" borderId="13" xfId="0" applyNumberFormat="1" applyFont="1" applyFill="1" applyBorder="1" applyAlignment="1">
      <alignment horizontal="center" vertical="top" wrapText="1"/>
    </xf>
    <xf numFmtId="0" fontId="0" fillId="33" borderId="15" xfId="0" applyFill="1" applyBorder="1" applyAlignment="1">
      <alignment horizontal="center" vertical="top" wrapText="1"/>
    </xf>
    <xf numFmtId="0" fontId="11" fillId="33" borderId="11" xfId="0" applyFont="1" applyFill="1" applyBorder="1" applyAlignment="1">
      <alignment horizontal="center" vertical="top" wrapText="1"/>
    </xf>
    <xf numFmtId="0" fontId="11" fillId="33" borderId="11" xfId="0" applyFont="1" applyFill="1" applyBorder="1" applyAlignment="1">
      <alignment horizontal="center" vertical="top"/>
    </xf>
    <xf numFmtId="0" fontId="11" fillId="33" borderId="11" xfId="0" applyFont="1" applyFill="1" applyBorder="1" applyAlignment="1">
      <alignment horizontal="center" vertical="top"/>
    </xf>
    <xf numFmtId="0" fontId="11" fillId="33" borderId="0" xfId="0" applyFont="1" applyFill="1" applyBorder="1" applyAlignment="1">
      <alignment horizontal="right" vertical="top" wrapText="1"/>
    </xf>
    <xf numFmtId="0" fontId="11" fillId="33" borderId="13" xfId="0" applyFont="1" applyFill="1" applyBorder="1" applyAlignment="1">
      <alignment horizontal="center" vertical="top" wrapText="1"/>
    </xf>
    <xf numFmtId="0" fontId="11" fillId="33" borderId="15" xfId="0" applyFont="1" applyFill="1" applyBorder="1" applyAlignment="1">
      <alignment horizontal="center" vertical="top" wrapText="1"/>
    </xf>
    <xf numFmtId="0" fontId="11" fillId="33" borderId="14"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11" fillId="33" borderId="11" xfId="0" applyFont="1" applyFill="1" applyBorder="1" applyAlignment="1">
      <alignment horizontal="center" vertical="top"/>
    </xf>
    <xf numFmtId="0" fontId="13" fillId="33" borderId="13" xfId="0" applyFont="1" applyFill="1" applyBorder="1" applyAlignment="1">
      <alignment horizontal="center" vertical="top" wrapText="1"/>
    </xf>
    <xf numFmtId="0" fontId="0" fillId="33" borderId="15" xfId="0" applyFill="1" applyBorder="1" applyAlignment="1">
      <alignment horizontal="center" vertical="top" wrapText="1"/>
    </xf>
    <xf numFmtId="0" fontId="0" fillId="33" borderId="14" xfId="0" applyFill="1" applyBorder="1" applyAlignment="1">
      <alignment horizontal="center" vertical="top" wrapText="1"/>
    </xf>
    <xf numFmtId="49" fontId="11" fillId="33" borderId="13" xfId="0" applyNumberFormat="1" applyFont="1" applyFill="1" applyBorder="1" applyAlignment="1">
      <alignment horizontal="center" vertical="top" wrapText="1"/>
    </xf>
    <xf numFmtId="49" fontId="13" fillId="33" borderId="13" xfId="0" applyNumberFormat="1"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130" zoomScaleSheetLayoutView="130" workbookViewId="0" topLeftCell="A16">
      <selection activeCell="H19" sqref="H19"/>
    </sheetView>
  </sheetViews>
  <sheetFormatPr defaultColWidth="9.140625" defaultRowHeight="12.75"/>
  <cols>
    <col min="1" max="1" width="5.28125" style="8" customWidth="1"/>
    <col min="2" max="2" width="44.421875" style="3" customWidth="1"/>
    <col min="3" max="3" width="6.57421875" style="3" customWidth="1"/>
    <col min="4" max="4" width="8.00390625" style="3" customWidth="1"/>
    <col min="5" max="5" width="6.7109375" style="3" customWidth="1"/>
    <col min="6" max="6" width="5.8515625" style="3" customWidth="1"/>
    <col min="7" max="7" width="10.140625" style="3" customWidth="1"/>
    <col min="8" max="8" width="53.00390625" style="3" customWidth="1"/>
    <col min="9" max="16384" width="9.140625" style="3" customWidth="1"/>
  </cols>
  <sheetData>
    <row r="1" spans="5:9" ht="20.25" customHeight="1">
      <c r="E1" s="9"/>
      <c r="F1" s="43" t="s">
        <v>10</v>
      </c>
      <c r="G1" s="43"/>
      <c r="H1" s="43"/>
      <c r="I1" s="9"/>
    </row>
    <row r="2" spans="5:9" ht="12.75">
      <c r="E2" s="9"/>
      <c r="F2" s="9"/>
      <c r="G2" s="9"/>
      <c r="H2" s="9"/>
      <c r="I2" s="9"/>
    </row>
    <row r="3" spans="1:8" ht="47.25" customHeight="1">
      <c r="A3" s="4" t="s">
        <v>100</v>
      </c>
      <c r="B3" s="4"/>
      <c r="C3" s="4"/>
      <c r="D3" s="4"/>
      <c r="E3" s="4"/>
      <c r="F3" s="4"/>
      <c r="G3" s="4"/>
      <c r="H3" s="4"/>
    </row>
    <row r="4" spans="1:8" ht="12.75">
      <c r="A4" s="10"/>
      <c r="B4" s="5"/>
      <c r="C4" s="5"/>
      <c r="D4" s="5"/>
      <c r="E4" s="5"/>
      <c r="F4" s="5"/>
      <c r="G4" s="5"/>
      <c r="H4" s="10"/>
    </row>
    <row r="6" spans="1:8" ht="12.75">
      <c r="A6" s="44" t="s">
        <v>7</v>
      </c>
      <c r="B6" s="47" t="s">
        <v>98</v>
      </c>
      <c r="C6" s="47" t="s">
        <v>0</v>
      </c>
      <c r="D6" s="48" t="s">
        <v>1</v>
      </c>
      <c r="E6" s="48"/>
      <c r="F6" s="48"/>
      <c r="G6" s="47" t="s">
        <v>12</v>
      </c>
      <c r="H6" s="47" t="s">
        <v>15</v>
      </c>
    </row>
    <row r="7" spans="1:8" ht="12.75">
      <c r="A7" s="45"/>
      <c r="B7" s="47"/>
      <c r="C7" s="47"/>
      <c r="D7" s="47" t="s">
        <v>82</v>
      </c>
      <c r="E7" s="48" t="s">
        <v>86</v>
      </c>
      <c r="F7" s="48"/>
      <c r="G7" s="47"/>
      <c r="H7" s="47"/>
    </row>
    <row r="8" spans="1:8" ht="36" customHeight="1">
      <c r="A8" s="46"/>
      <c r="B8" s="47"/>
      <c r="C8" s="47"/>
      <c r="D8" s="47"/>
      <c r="E8" s="40" t="s">
        <v>2</v>
      </c>
      <c r="F8" s="40" t="s">
        <v>3</v>
      </c>
      <c r="G8" s="47"/>
      <c r="H8" s="47"/>
    </row>
    <row r="9" spans="1:8" ht="12.75">
      <c r="A9" s="11">
        <v>1</v>
      </c>
      <c r="B9" s="6">
        <v>2</v>
      </c>
      <c r="C9" s="11">
        <v>3</v>
      </c>
      <c r="D9" s="11">
        <v>4</v>
      </c>
      <c r="E9" s="11">
        <v>5</v>
      </c>
      <c r="F9" s="11">
        <v>6</v>
      </c>
      <c r="G9" s="11">
        <v>7</v>
      </c>
      <c r="H9" s="40">
        <v>8</v>
      </c>
    </row>
    <row r="10" spans="1:8" ht="41.25" customHeight="1">
      <c r="A10" s="49"/>
      <c r="B10" s="7" t="s">
        <v>13</v>
      </c>
      <c r="C10" s="12"/>
      <c r="D10" s="41"/>
      <c r="E10" s="41"/>
      <c r="F10" s="41"/>
      <c r="G10" s="41"/>
      <c r="H10" s="40"/>
    </row>
    <row r="11" spans="1:8" ht="41.25" customHeight="1">
      <c r="A11" s="50"/>
      <c r="B11" s="2" t="s">
        <v>14</v>
      </c>
      <c r="C11" s="33" t="s">
        <v>6</v>
      </c>
      <c r="D11" s="41">
        <v>71.2</v>
      </c>
      <c r="E11" s="41">
        <v>67.9</v>
      </c>
      <c r="F11" s="13">
        <v>67.9</v>
      </c>
      <c r="G11" s="14">
        <f>F11/E11*100</f>
        <v>100</v>
      </c>
      <c r="H11" s="12"/>
    </row>
    <row r="12" spans="1:10" ht="36">
      <c r="A12" s="50"/>
      <c r="B12" s="2" t="s">
        <v>16</v>
      </c>
      <c r="C12" s="40" t="s">
        <v>17</v>
      </c>
      <c r="D12" s="40">
        <v>13.5</v>
      </c>
      <c r="E12" s="41">
        <v>12.3</v>
      </c>
      <c r="F12" s="41">
        <v>12.3</v>
      </c>
      <c r="G12" s="14">
        <v>100</v>
      </c>
      <c r="H12" s="12" t="s">
        <v>83</v>
      </c>
      <c r="I12" s="1"/>
      <c r="J12" s="9"/>
    </row>
    <row r="13" spans="1:9" ht="33" customHeight="1">
      <c r="A13" s="51"/>
      <c r="B13" s="2" t="s">
        <v>18</v>
      </c>
      <c r="C13" s="35" t="s">
        <v>6</v>
      </c>
      <c r="D13" s="41">
        <v>44.29</v>
      </c>
      <c r="E13" s="41">
        <v>53.2</v>
      </c>
      <c r="F13" s="41">
        <v>53.2</v>
      </c>
      <c r="G13" s="14">
        <f>F13/E13*100</f>
        <v>100</v>
      </c>
      <c r="H13" s="12" t="s">
        <v>99</v>
      </c>
      <c r="I13" s="15"/>
    </row>
    <row r="14" spans="1:9" ht="24">
      <c r="A14" s="52" t="s">
        <v>19</v>
      </c>
      <c r="B14" s="2" t="s">
        <v>20</v>
      </c>
      <c r="C14" s="40"/>
      <c r="D14" s="41"/>
      <c r="E14" s="41"/>
      <c r="F14" s="41"/>
      <c r="G14" s="14"/>
      <c r="H14" s="12"/>
      <c r="I14" s="15"/>
    </row>
    <row r="15" spans="1:9" ht="48">
      <c r="A15" s="51"/>
      <c r="B15" s="2" t="s">
        <v>21</v>
      </c>
      <c r="C15" s="40" t="s">
        <v>4</v>
      </c>
      <c r="D15" s="41">
        <v>1919</v>
      </c>
      <c r="E15" s="41">
        <v>1500</v>
      </c>
      <c r="F15" s="41">
        <v>1748</v>
      </c>
      <c r="G15" s="14">
        <f>F15/E15*100</f>
        <v>116.53333333333333</v>
      </c>
      <c r="H15" s="12" t="s">
        <v>22</v>
      </c>
      <c r="I15" s="15"/>
    </row>
    <row r="16" spans="1:9" ht="35.25" customHeight="1">
      <c r="A16" s="38" t="s">
        <v>8</v>
      </c>
      <c r="B16" s="7" t="s">
        <v>23</v>
      </c>
      <c r="C16" s="40"/>
      <c r="D16" s="16"/>
      <c r="E16" s="41"/>
      <c r="F16" s="41"/>
      <c r="G16" s="17"/>
      <c r="H16" s="2"/>
      <c r="I16" s="18"/>
    </row>
    <row r="17" spans="1:9" ht="58.5" customHeight="1">
      <c r="A17" s="37"/>
      <c r="B17" s="2" t="s">
        <v>24</v>
      </c>
      <c r="C17" s="40" t="s">
        <v>5</v>
      </c>
      <c r="D17" s="16" t="s">
        <v>93</v>
      </c>
      <c r="E17" s="41">
        <v>1932.8</v>
      </c>
      <c r="F17" s="41">
        <v>857.8</v>
      </c>
      <c r="G17" s="14">
        <f>F17/E17*100</f>
        <v>44.381208609271525</v>
      </c>
      <c r="H17" s="2" t="s">
        <v>80</v>
      </c>
      <c r="I17" s="18"/>
    </row>
    <row r="18" spans="1:9" ht="37.5" customHeight="1">
      <c r="A18" s="39"/>
      <c r="B18" s="2" t="s">
        <v>25</v>
      </c>
      <c r="C18" s="40" t="s">
        <v>4</v>
      </c>
      <c r="D18" s="40">
        <v>27</v>
      </c>
      <c r="E18" s="40">
        <v>26</v>
      </c>
      <c r="F18" s="41">
        <v>27</v>
      </c>
      <c r="G18" s="14">
        <f>E18/F18*100</f>
        <v>96.29629629629629</v>
      </c>
      <c r="H18" s="2" t="s">
        <v>103</v>
      </c>
      <c r="I18" s="18"/>
    </row>
    <row r="19" spans="1:9" ht="138.75" customHeight="1">
      <c r="A19" s="37"/>
      <c r="B19" s="2" t="s">
        <v>26</v>
      </c>
      <c r="C19" s="40" t="s">
        <v>4</v>
      </c>
      <c r="D19" s="40">
        <v>0</v>
      </c>
      <c r="E19" s="40">
        <v>6</v>
      </c>
      <c r="F19" s="42">
        <v>2</v>
      </c>
      <c r="G19" s="14">
        <f>F19/E19*100</f>
        <v>33.33333333333333</v>
      </c>
      <c r="H19" s="2" t="s">
        <v>105</v>
      </c>
      <c r="I19" s="18"/>
    </row>
    <row r="20" spans="1:9" ht="37.5" customHeight="1">
      <c r="A20" s="52" t="s">
        <v>9</v>
      </c>
      <c r="B20" s="2" t="s">
        <v>27</v>
      </c>
      <c r="C20" s="40"/>
      <c r="D20" s="40"/>
      <c r="E20" s="40"/>
      <c r="F20" s="41"/>
      <c r="G20" s="14"/>
      <c r="H20" s="2"/>
      <c r="I20" s="18"/>
    </row>
    <row r="21" spans="1:9" ht="50.25" customHeight="1">
      <c r="A21" s="51"/>
      <c r="B21" s="2" t="s">
        <v>28</v>
      </c>
      <c r="C21" s="40" t="s">
        <v>6</v>
      </c>
      <c r="D21" s="41">
        <v>100</v>
      </c>
      <c r="E21" s="41">
        <v>100</v>
      </c>
      <c r="F21" s="41">
        <v>100</v>
      </c>
      <c r="G21" s="14">
        <v>100</v>
      </c>
      <c r="H21" s="19"/>
      <c r="I21" s="18"/>
    </row>
    <row r="22" spans="1:9" ht="168">
      <c r="A22" s="39"/>
      <c r="B22" s="2" t="s">
        <v>84</v>
      </c>
      <c r="C22" s="40" t="s">
        <v>4</v>
      </c>
      <c r="D22" s="41">
        <v>0</v>
      </c>
      <c r="E22" s="41">
        <v>6</v>
      </c>
      <c r="F22" s="41">
        <v>0</v>
      </c>
      <c r="G22" s="14">
        <v>0</v>
      </c>
      <c r="H22" s="19" t="s">
        <v>91</v>
      </c>
      <c r="I22" s="15"/>
    </row>
    <row r="23" spans="1:8" ht="31.5" customHeight="1">
      <c r="A23" s="52" t="s">
        <v>29</v>
      </c>
      <c r="B23" s="2" t="s">
        <v>30</v>
      </c>
      <c r="C23" s="40"/>
      <c r="D23" s="41"/>
      <c r="E23" s="41"/>
      <c r="F23" s="41"/>
      <c r="G23" s="14"/>
      <c r="H23" s="20"/>
    </row>
    <row r="24" spans="1:9" ht="91.5" customHeight="1">
      <c r="A24" s="51"/>
      <c r="B24" s="2" t="s">
        <v>31</v>
      </c>
      <c r="C24" s="40" t="s">
        <v>6</v>
      </c>
      <c r="D24" s="40">
        <v>100</v>
      </c>
      <c r="E24" s="40">
        <v>100</v>
      </c>
      <c r="F24" s="41">
        <v>100</v>
      </c>
      <c r="G24" s="14">
        <f>F24/E24*100</f>
        <v>100</v>
      </c>
      <c r="H24" s="21"/>
      <c r="I24" s="18"/>
    </row>
    <row r="25" spans="1:8" ht="36">
      <c r="A25" s="40" t="s">
        <v>32</v>
      </c>
      <c r="B25" s="2" t="s">
        <v>33</v>
      </c>
      <c r="C25" s="40"/>
      <c r="D25" s="40"/>
      <c r="E25" s="40"/>
      <c r="F25" s="22"/>
      <c r="G25" s="22"/>
      <c r="H25" s="22"/>
    </row>
    <row r="26" spans="1:8" ht="36.75" customHeight="1">
      <c r="A26" s="39"/>
      <c r="B26" s="2" t="s">
        <v>34</v>
      </c>
      <c r="C26" s="40" t="s">
        <v>35</v>
      </c>
      <c r="D26" s="40" t="s">
        <v>36</v>
      </c>
      <c r="E26" s="40" t="s">
        <v>36</v>
      </c>
      <c r="F26" s="34" t="s">
        <v>36</v>
      </c>
      <c r="G26" s="14">
        <v>100</v>
      </c>
      <c r="H26" s="21"/>
    </row>
    <row r="27" spans="1:8" ht="24">
      <c r="A27" s="37"/>
      <c r="B27" s="2" t="s">
        <v>37</v>
      </c>
      <c r="C27" s="40" t="s">
        <v>35</v>
      </c>
      <c r="D27" s="40" t="s">
        <v>36</v>
      </c>
      <c r="E27" s="40" t="s">
        <v>36</v>
      </c>
      <c r="F27" s="34" t="s">
        <v>36</v>
      </c>
      <c r="G27" s="14">
        <v>100</v>
      </c>
      <c r="H27" s="21"/>
    </row>
    <row r="28" spans="1:8" ht="36">
      <c r="A28" s="52" t="s">
        <v>38</v>
      </c>
      <c r="B28" s="2" t="s">
        <v>39</v>
      </c>
      <c r="C28" s="40"/>
      <c r="D28" s="40"/>
      <c r="E28" s="40"/>
      <c r="F28" s="41"/>
      <c r="G28" s="14"/>
      <c r="H28" s="2"/>
    </row>
    <row r="29" spans="1:8" ht="126" customHeight="1">
      <c r="A29" s="50"/>
      <c r="B29" s="2" t="s">
        <v>40</v>
      </c>
      <c r="C29" s="40" t="s">
        <v>4</v>
      </c>
      <c r="D29" s="40">
        <v>226</v>
      </c>
      <c r="E29" s="40">
        <v>368</v>
      </c>
      <c r="F29" s="41">
        <v>152</v>
      </c>
      <c r="G29" s="14">
        <f>F29/E29*100</f>
        <v>41.30434782608695</v>
      </c>
      <c r="H29" s="2" t="s">
        <v>94</v>
      </c>
    </row>
    <row r="30" spans="1:8" ht="24">
      <c r="A30" s="50"/>
      <c r="B30" s="2" t="s">
        <v>41</v>
      </c>
      <c r="C30" s="40" t="s">
        <v>6</v>
      </c>
      <c r="D30" s="40">
        <v>87.7</v>
      </c>
      <c r="E30" s="40">
        <v>87</v>
      </c>
      <c r="F30" s="41">
        <v>88.23</v>
      </c>
      <c r="G30" s="14">
        <f>F30/E30*100</f>
        <v>101.41379310344828</v>
      </c>
      <c r="H30" s="12" t="s">
        <v>81</v>
      </c>
    </row>
    <row r="31" spans="1:8" ht="171.75" customHeight="1">
      <c r="A31" s="51"/>
      <c r="B31" s="2" t="s">
        <v>42</v>
      </c>
      <c r="C31" s="40" t="s">
        <v>6</v>
      </c>
      <c r="D31" s="40">
        <v>55.4</v>
      </c>
      <c r="E31" s="40">
        <v>35</v>
      </c>
      <c r="F31" s="41">
        <v>59.8</v>
      </c>
      <c r="G31" s="23">
        <f>F31/E31*100</f>
        <v>170.85714285714283</v>
      </c>
      <c r="H31" s="12" t="s">
        <v>95</v>
      </c>
    </row>
    <row r="32" spans="1:8" ht="60">
      <c r="A32" s="52" t="s">
        <v>43</v>
      </c>
      <c r="B32" s="2" t="s">
        <v>44</v>
      </c>
      <c r="C32" s="40"/>
      <c r="D32" s="40"/>
      <c r="E32" s="40"/>
      <c r="F32" s="41"/>
      <c r="G32" s="13"/>
      <c r="H32" s="12"/>
    </row>
    <row r="33" spans="1:8" ht="70.5" customHeight="1">
      <c r="A33" s="51"/>
      <c r="B33" s="2" t="s">
        <v>45</v>
      </c>
      <c r="C33" s="40" t="s">
        <v>4</v>
      </c>
      <c r="D33" s="40">
        <v>45</v>
      </c>
      <c r="E33" s="40">
        <v>45</v>
      </c>
      <c r="F33" s="41">
        <v>45</v>
      </c>
      <c r="G33" s="23">
        <f>F33/E33*100</f>
        <v>100</v>
      </c>
      <c r="H33" s="12"/>
    </row>
    <row r="34" spans="1:8" ht="36">
      <c r="A34" s="52" t="s">
        <v>46</v>
      </c>
      <c r="B34" s="2" t="s">
        <v>48</v>
      </c>
      <c r="C34" s="40"/>
      <c r="D34" s="40"/>
      <c r="E34" s="40"/>
      <c r="F34" s="41"/>
      <c r="G34" s="13"/>
      <c r="H34" s="2"/>
    </row>
    <row r="35" spans="1:8" ht="69" customHeight="1">
      <c r="A35" s="50"/>
      <c r="B35" s="2" t="s">
        <v>49</v>
      </c>
      <c r="C35" s="40" t="s">
        <v>4</v>
      </c>
      <c r="D35" s="40">
        <v>15</v>
      </c>
      <c r="E35" s="40">
        <v>9</v>
      </c>
      <c r="F35" s="41">
        <v>8</v>
      </c>
      <c r="G35" s="23">
        <f>F35/E35*100</f>
        <v>88.88888888888889</v>
      </c>
      <c r="H35" s="12" t="s">
        <v>97</v>
      </c>
    </row>
    <row r="36" spans="1:8" ht="48">
      <c r="A36" s="51"/>
      <c r="B36" s="2" t="s">
        <v>50</v>
      </c>
      <c r="C36" s="40" t="s">
        <v>51</v>
      </c>
      <c r="D36" s="40">
        <v>8.2793</v>
      </c>
      <c r="E36" s="40">
        <v>10.723</v>
      </c>
      <c r="F36" s="41">
        <v>7.2</v>
      </c>
      <c r="G36" s="23">
        <f>F36/E36*100</f>
        <v>67.14538841742049</v>
      </c>
      <c r="H36" s="12" t="s">
        <v>97</v>
      </c>
    </row>
    <row r="37" spans="1:8" ht="60">
      <c r="A37" s="52"/>
      <c r="B37" s="2" t="s">
        <v>52</v>
      </c>
      <c r="C37" s="40" t="s">
        <v>4</v>
      </c>
      <c r="D37" s="40">
        <v>57</v>
      </c>
      <c r="E37" s="40">
        <v>64</v>
      </c>
      <c r="F37" s="41">
        <v>72</v>
      </c>
      <c r="G37" s="23">
        <f>F37/E37*100</f>
        <v>112.5</v>
      </c>
      <c r="H37" s="12" t="s">
        <v>96</v>
      </c>
    </row>
    <row r="38" spans="1:8" ht="60">
      <c r="A38" s="51"/>
      <c r="B38" s="2" t="s">
        <v>53</v>
      </c>
      <c r="C38" s="40" t="s">
        <v>51</v>
      </c>
      <c r="D38" s="40">
        <v>31.19</v>
      </c>
      <c r="E38" s="40">
        <v>77.712</v>
      </c>
      <c r="F38" s="41">
        <v>36.7</v>
      </c>
      <c r="G38" s="23">
        <f>F38/E38*100</f>
        <v>47.225653695696934</v>
      </c>
      <c r="H38" s="12" t="s">
        <v>97</v>
      </c>
    </row>
    <row r="39" spans="1:8" ht="22.5" customHeight="1">
      <c r="A39" s="36" t="s">
        <v>47</v>
      </c>
      <c r="B39" s="2" t="s">
        <v>54</v>
      </c>
      <c r="C39" s="40"/>
      <c r="D39" s="40"/>
      <c r="E39" s="40"/>
      <c r="F39" s="41"/>
      <c r="G39" s="23"/>
      <c r="H39" s="19"/>
    </row>
    <row r="40" spans="1:8" ht="62.25" customHeight="1">
      <c r="A40" s="39"/>
      <c r="B40" s="2" t="s">
        <v>79</v>
      </c>
      <c r="C40" s="40" t="s">
        <v>6</v>
      </c>
      <c r="D40" s="40">
        <v>86.3</v>
      </c>
      <c r="E40" s="40">
        <v>87.7</v>
      </c>
      <c r="F40" s="41">
        <v>86.4</v>
      </c>
      <c r="G40" s="23">
        <v>99.77</v>
      </c>
      <c r="H40" s="19"/>
    </row>
    <row r="41" spans="1:8" ht="53.25" customHeight="1">
      <c r="A41" s="39"/>
      <c r="B41" s="2" t="s">
        <v>55</v>
      </c>
      <c r="C41" s="40" t="s">
        <v>6</v>
      </c>
      <c r="D41" s="40">
        <v>95</v>
      </c>
      <c r="E41" s="40">
        <v>96.8</v>
      </c>
      <c r="F41" s="41">
        <v>95.1</v>
      </c>
      <c r="G41" s="23">
        <f>F41/E41*100</f>
        <v>98.24380165289256</v>
      </c>
      <c r="H41" s="19"/>
    </row>
    <row r="42" spans="1:8" ht="66.75" customHeight="1">
      <c r="A42" s="39"/>
      <c r="B42" s="2" t="s">
        <v>101</v>
      </c>
      <c r="C42" s="40" t="s">
        <v>4</v>
      </c>
      <c r="D42" s="40">
        <v>0</v>
      </c>
      <c r="E42" s="40">
        <v>5</v>
      </c>
      <c r="F42" s="41">
        <v>2</v>
      </c>
      <c r="G42" s="23">
        <f>F42/E42*100</f>
        <v>40</v>
      </c>
      <c r="H42" s="19" t="s">
        <v>102</v>
      </c>
    </row>
    <row r="43" spans="1:8" s="29" customFormat="1" ht="22.5">
      <c r="A43" s="53" t="s">
        <v>57</v>
      </c>
      <c r="B43" s="7" t="s">
        <v>56</v>
      </c>
      <c r="C43" s="24"/>
      <c r="D43" s="24"/>
      <c r="E43" s="24"/>
      <c r="F43" s="26"/>
      <c r="G43" s="27"/>
      <c r="H43" s="28"/>
    </row>
    <row r="44" spans="1:8" ht="36">
      <c r="A44" s="50"/>
      <c r="B44" s="2" t="s">
        <v>58</v>
      </c>
      <c r="C44" s="40" t="s">
        <v>6</v>
      </c>
      <c r="D44" s="40">
        <v>100</v>
      </c>
      <c r="E44" s="40">
        <v>100</v>
      </c>
      <c r="F44" s="41">
        <v>100</v>
      </c>
      <c r="G44" s="14">
        <v>100</v>
      </c>
      <c r="H44" s="12"/>
    </row>
    <row r="45" spans="1:8" ht="36">
      <c r="A45" s="51"/>
      <c r="B45" s="2" t="s">
        <v>59</v>
      </c>
      <c r="C45" s="40" t="s">
        <v>6</v>
      </c>
      <c r="D45" s="40">
        <v>17</v>
      </c>
      <c r="E45" s="40">
        <v>17.5</v>
      </c>
      <c r="F45" s="41">
        <v>17.5</v>
      </c>
      <c r="G45" s="14">
        <v>100</v>
      </c>
      <c r="H45" s="12"/>
    </row>
    <row r="46" spans="1:8" ht="39" customHeight="1">
      <c r="A46" s="52" t="s">
        <v>60</v>
      </c>
      <c r="B46" s="2" t="s">
        <v>61</v>
      </c>
      <c r="C46" s="40"/>
      <c r="D46" s="40"/>
      <c r="E46" s="40"/>
      <c r="F46" s="41"/>
      <c r="G46" s="14"/>
      <c r="H46" s="30"/>
    </row>
    <row r="47" spans="1:8" ht="48">
      <c r="A47" s="50"/>
      <c r="B47" s="2" t="s">
        <v>62</v>
      </c>
      <c r="C47" s="40" t="s">
        <v>4</v>
      </c>
      <c r="D47" s="40">
        <v>49</v>
      </c>
      <c r="E47" s="40">
        <v>49</v>
      </c>
      <c r="F47" s="41">
        <v>49</v>
      </c>
      <c r="G47" s="14">
        <f>F47/E47*100</f>
        <v>100</v>
      </c>
      <c r="H47" s="12"/>
    </row>
    <row r="48" spans="1:8" ht="78" customHeight="1">
      <c r="A48" s="51"/>
      <c r="B48" s="2" t="s">
        <v>63</v>
      </c>
      <c r="C48" s="40" t="s">
        <v>4</v>
      </c>
      <c r="D48" s="40">
        <v>144</v>
      </c>
      <c r="E48" s="40">
        <v>140</v>
      </c>
      <c r="F48" s="41">
        <v>90</v>
      </c>
      <c r="G48" s="14">
        <f>F48/E48*100</f>
        <v>64.28571428571429</v>
      </c>
      <c r="H48" s="12" t="s">
        <v>90</v>
      </c>
    </row>
    <row r="49" spans="1:8" ht="36">
      <c r="A49" s="52" t="s">
        <v>65</v>
      </c>
      <c r="B49" s="2" t="s">
        <v>64</v>
      </c>
      <c r="C49" s="30"/>
      <c r="D49" s="40"/>
      <c r="E49" s="40"/>
      <c r="F49" s="41"/>
      <c r="G49" s="14"/>
      <c r="H49" s="30"/>
    </row>
    <row r="50" spans="1:8" ht="83.25" customHeight="1">
      <c r="A50" s="51"/>
      <c r="B50" s="2" t="s">
        <v>66</v>
      </c>
      <c r="C50" s="40" t="s">
        <v>4</v>
      </c>
      <c r="D50" s="40">
        <v>65</v>
      </c>
      <c r="E50" s="40">
        <v>33</v>
      </c>
      <c r="F50" s="41">
        <v>65</v>
      </c>
      <c r="G50" s="14">
        <f>F50/E50*100</f>
        <v>196.96969696969697</v>
      </c>
      <c r="H50" s="12" t="s">
        <v>88</v>
      </c>
    </row>
    <row r="51" spans="1:8" ht="36">
      <c r="A51" s="52" t="s">
        <v>67</v>
      </c>
      <c r="B51" s="2" t="s">
        <v>68</v>
      </c>
      <c r="C51" s="30"/>
      <c r="D51" s="40"/>
      <c r="E51" s="40"/>
      <c r="F51" s="41"/>
      <c r="G51" s="14"/>
      <c r="H51" s="30"/>
    </row>
    <row r="52" spans="1:8" ht="24">
      <c r="A52" s="51"/>
      <c r="B52" s="2" t="s">
        <v>69</v>
      </c>
      <c r="C52" s="40" t="s">
        <v>4</v>
      </c>
      <c r="D52" s="40">
        <v>1</v>
      </c>
      <c r="E52" s="40">
        <v>4</v>
      </c>
      <c r="F52" s="41">
        <v>1</v>
      </c>
      <c r="G52" s="14">
        <f>F52/E52*100</f>
        <v>25</v>
      </c>
      <c r="H52" s="12" t="s">
        <v>89</v>
      </c>
    </row>
    <row r="53" spans="1:8" s="29" customFormat="1" ht="22.5">
      <c r="A53" s="53" t="s">
        <v>11</v>
      </c>
      <c r="B53" s="7" t="s">
        <v>71</v>
      </c>
      <c r="C53" s="31"/>
      <c r="D53" s="24"/>
      <c r="E53" s="24"/>
      <c r="F53" s="26"/>
      <c r="G53" s="32"/>
      <c r="H53" s="31"/>
    </row>
    <row r="54" spans="1:8" ht="54" customHeight="1">
      <c r="A54" s="51"/>
      <c r="B54" s="2" t="s">
        <v>70</v>
      </c>
      <c r="C54" s="40" t="s">
        <v>72</v>
      </c>
      <c r="D54" s="40">
        <v>3.702</v>
      </c>
      <c r="E54" s="40">
        <v>3.6</v>
      </c>
      <c r="F54" s="41">
        <v>3.37</v>
      </c>
      <c r="G54" s="14">
        <f>F54/E54*100</f>
        <v>93.61111111111111</v>
      </c>
      <c r="H54" s="12" t="s">
        <v>92</v>
      </c>
    </row>
    <row r="55" spans="1:8" ht="24">
      <c r="A55" s="52" t="s">
        <v>73</v>
      </c>
      <c r="B55" s="2" t="s">
        <v>74</v>
      </c>
      <c r="C55" s="30"/>
      <c r="D55" s="40"/>
      <c r="E55" s="40"/>
      <c r="F55" s="41"/>
      <c r="G55" s="14"/>
      <c r="H55" s="30"/>
    </row>
    <row r="56" spans="1:9" ht="24" customHeight="1">
      <c r="A56" s="50"/>
      <c r="B56" s="2" t="s">
        <v>75</v>
      </c>
      <c r="C56" s="40" t="s">
        <v>51</v>
      </c>
      <c r="D56" s="40">
        <v>40.07</v>
      </c>
      <c r="E56" s="40">
        <v>0</v>
      </c>
      <c r="F56" s="41">
        <v>0</v>
      </c>
      <c r="G56" s="14">
        <v>100</v>
      </c>
      <c r="H56" s="12"/>
      <c r="I56" s="25"/>
    </row>
    <row r="57" spans="1:8" ht="228">
      <c r="A57" s="51"/>
      <c r="B57" s="2" t="s">
        <v>87</v>
      </c>
      <c r="C57" s="40" t="s">
        <v>4</v>
      </c>
      <c r="D57" s="40">
        <v>0</v>
      </c>
      <c r="E57" s="40">
        <v>38</v>
      </c>
      <c r="F57" s="41">
        <v>29</v>
      </c>
      <c r="G57" s="14">
        <f>F57/E57*100</f>
        <v>76.31578947368422</v>
      </c>
      <c r="H57" s="12" t="s">
        <v>104</v>
      </c>
    </row>
    <row r="58" spans="1:8" ht="48">
      <c r="A58" s="52" t="s">
        <v>76</v>
      </c>
      <c r="B58" s="2" t="s">
        <v>77</v>
      </c>
      <c r="C58" s="40"/>
      <c r="D58" s="40"/>
      <c r="E58" s="40"/>
      <c r="F58" s="41"/>
      <c r="G58" s="14"/>
      <c r="H58" s="30"/>
    </row>
    <row r="59" spans="1:8" ht="72">
      <c r="A59" s="51"/>
      <c r="B59" s="2" t="s">
        <v>78</v>
      </c>
      <c r="C59" s="40" t="s">
        <v>4</v>
      </c>
      <c r="D59" s="40">
        <v>0</v>
      </c>
      <c r="E59" s="40">
        <v>0</v>
      </c>
      <c r="F59" s="41">
        <v>0</v>
      </c>
      <c r="G59" s="14">
        <v>100</v>
      </c>
      <c r="H59" s="12" t="s">
        <v>85</v>
      </c>
    </row>
  </sheetData>
  <sheetProtection/>
  <mergeCells count="24">
    <mergeCell ref="A58:A59"/>
    <mergeCell ref="A43:A45"/>
    <mergeCell ref="A46:A48"/>
    <mergeCell ref="A49:A50"/>
    <mergeCell ref="A51:A52"/>
    <mergeCell ref="A55:A57"/>
    <mergeCell ref="A10:A13"/>
    <mergeCell ref="A14:A15"/>
    <mergeCell ref="A20:A21"/>
    <mergeCell ref="A23:A24"/>
    <mergeCell ref="A28:A31"/>
    <mergeCell ref="A53:A54"/>
    <mergeCell ref="A32:A33"/>
    <mergeCell ref="A34:A36"/>
    <mergeCell ref="A37:A38"/>
    <mergeCell ref="F1:H1"/>
    <mergeCell ref="A6:A8"/>
    <mergeCell ref="G6:G8"/>
    <mergeCell ref="H6:H8"/>
    <mergeCell ref="D6:F6"/>
    <mergeCell ref="E7:F7"/>
    <mergeCell ref="D7:D8"/>
    <mergeCell ref="C6:C8"/>
    <mergeCell ref="B6:B8"/>
  </mergeCells>
  <printOptions/>
  <pageMargins left="0.3937007874015748" right="0.1968503937007874" top="0.984251968503937" bottom="0.1968503937007874" header="0.2362204724409449" footer="0.11811023622047245"/>
  <pageSetup horizontalDpi="600" verticalDpi="600" orientation="landscape" scale="96" r:id="rId1"/>
  <headerFooter differentFirst="1" alignWithMargins="0">
    <oddHeader>&amp;C&amp;P
</oddHeader>
  </headerFooter>
  <rowBreaks count="1" manualBreakCount="1">
    <brk id="54"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С. Нестерова</dc:creator>
  <cp:keywords/>
  <dc:description/>
  <cp:lastModifiedBy>t502kvv</cp:lastModifiedBy>
  <cp:lastPrinted>2023-03-30T12:17:33Z</cp:lastPrinted>
  <dcterms:created xsi:type="dcterms:W3CDTF">2017-01-31T08:04:13Z</dcterms:created>
  <dcterms:modified xsi:type="dcterms:W3CDTF">2023-03-30T12:28:08Z</dcterms:modified>
  <cp:category/>
  <cp:version/>
  <cp:contentType/>
  <cp:contentStatus/>
</cp:coreProperties>
</file>