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планово-аналитическая группа\БАЕВА\Актуализация\актуализация(проект) НЕ ТРОГАТЬ!!\"/>
    </mc:Choice>
  </mc:AlternateContent>
  <bookViews>
    <workbookView xWindow="0" yWindow="0" windowWidth="28800" windowHeight="11835" activeTab="3"/>
  </bookViews>
  <sheets>
    <sheet name="2020" sheetId="1" r:id="rId1"/>
    <sheet name="2021" sheetId="2" r:id="rId2"/>
    <sheet name="2022" sheetId="3" r:id="rId3"/>
    <sheet name="показатели" sheetId="4" r:id="rId4"/>
  </sheets>
  <definedNames>
    <definedName name="_xlnm._FilterDatabase" localSheetId="0" hidden="1">'2020'!$B$1:$B$800</definedName>
    <definedName name="_xlnm._FilterDatabase" localSheetId="1" hidden="1">'2021'!$A$9:$Z$549</definedName>
    <definedName name="_xlnm._FilterDatabase" localSheetId="2" hidden="1">'2022'!$A$8:$AB$586</definedName>
    <definedName name="Z_2C7FB393_931D_4B8C_9FFE_477AB13E280E_.wvu.FilterData" localSheetId="0" hidden="1">'2020'!$B$1:$B$800</definedName>
    <definedName name="Z_2C7FB393_931D_4B8C_9FFE_477AB13E280E_.wvu.FilterData" localSheetId="1" hidden="1">'2021'!$B$1:$B$680</definedName>
    <definedName name="Z_2C7FB393_931D_4B8C_9FFE_477AB13E280E_.wvu.FilterData" localSheetId="2" hidden="1">'2022'!$B$1:$B$791</definedName>
    <definedName name="Z_2C7FB393_931D_4B8C_9FFE_477AB13E280E_.wvu.PrintArea" localSheetId="0" hidden="1">'2020'!$A$1:$AA$798</definedName>
    <definedName name="Z_4C1F1AFE_7C20_4316_83EF_501912FCD20D_.wvu.FilterData" localSheetId="0" hidden="1">'2020'!$B$1:$B$800</definedName>
    <definedName name="Z_4C1F1AFE_7C20_4316_83EF_501912FCD20D_.wvu.FilterData" localSheetId="1" hidden="1">'2021'!$B$1:$B$680</definedName>
    <definedName name="Z_4C1F1AFE_7C20_4316_83EF_501912FCD20D_.wvu.FilterData" localSheetId="2" hidden="1">'2022'!$B$1:$B$791</definedName>
    <definedName name="Z_4C1F1AFE_7C20_4316_83EF_501912FCD20D_.wvu.PrintArea" localSheetId="0" hidden="1">'2020'!$A$1:$AA$798</definedName>
    <definedName name="Z_9A6A31FB_F449_4DC2_A624_4172B371882E_.wvu.FilterData" localSheetId="0" hidden="1">'2020'!$B$1:$B$800</definedName>
    <definedName name="Z_9A6A31FB_F449_4DC2_A624_4172B371882E_.wvu.FilterData" localSheetId="1" hidden="1">'2021'!$B$1:$B$680</definedName>
    <definedName name="Z_9A6A31FB_F449_4DC2_A624_4172B371882E_.wvu.FilterData" localSheetId="2" hidden="1">'2022'!$B$1:$B$791</definedName>
    <definedName name="Z_9A6A31FB_F449_4DC2_A624_4172B371882E_.wvu.PrintArea" localSheetId="0" hidden="1">'2020'!$A$1:$AA$798</definedName>
    <definedName name="_xlnm.Print_Area" localSheetId="0">'2020'!$A$1:$AA$798</definedName>
  </definedNames>
  <calcPr calcId="152511"/>
  <customWorkbookViews>
    <customWorkbookView name="User - Личное представление" guid="{4C1F1AFE-7C20-4316-83EF-501912FCD20D}" mergeInterval="0" personalView="1" maximized="1" windowWidth="1916" windowHeight="834" activeSheetId="3"/>
    <customWorkbookView name="Наталия Владимировна - Личное представление" guid="{9A6A31FB-F449-4DC2-A624-4172B371882E}" mergeInterval="0" personalView="1" maximized="1" xWindow="-8" yWindow="-8" windowWidth="1936" windowHeight="1048" activeSheetId="3"/>
    <customWorkbookView name="zotova - Личное представление" guid="{2C7FB393-931D-4B8C-9FFE-477AB13E280E}" mergeInterval="0" personalView="1" maximized="1" xWindow="-8" yWindow="-8" windowWidth="1936" windowHeight="1056" activeSheetId="4"/>
  </customWorkbookViews>
</workbook>
</file>

<file path=xl/calcChain.xml><?xml version="1.0" encoding="utf-8"?>
<calcChain xmlns="http://schemas.openxmlformats.org/spreadsheetml/2006/main">
  <c r="F99" i="4" l="1"/>
  <c r="E99" i="4"/>
  <c r="D99" i="4"/>
  <c r="C99" i="4"/>
  <c r="F70" i="4"/>
  <c r="E70" i="4"/>
  <c r="D70" i="4"/>
  <c r="C70" i="4"/>
  <c r="F43" i="4"/>
  <c r="E43" i="4"/>
  <c r="D43" i="4"/>
  <c r="C43" i="4"/>
  <c r="C7" i="4" s="1"/>
  <c r="H7" i="4"/>
  <c r="G7" i="4"/>
  <c r="F7" i="4"/>
  <c r="E7" i="4"/>
  <c r="D7" i="4"/>
  <c r="R487" i="3" l="1"/>
  <c r="R503" i="3"/>
  <c r="R399" i="3" l="1"/>
  <c r="C586" i="3" l="1"/>
  <c r="C581" i="3"/>
  <c r="C566" i="3"/>
  <c r="C544" i="3"/>
  <c r="C525" i="3"/>
  <c r="C508" i="3"/>
  <c r="C503" i="3"/>
  <c r="C495" i="3"/>
  <c r="C487" i="3"/>
  <c r="C480" i="3"/>
  <c r="C440" i="3"/>
  <c r="C425" i="3"/>
  <c r="C399" i="3"/>
  <c r="C67" i="3"/>
  <c r="C32" i="3"/>
  <c r="C21" i="3"/>
  <c r="D399" i="3" l="1"/>
  <c r="R425" i="3" l="1"/>
  <c r="D425" i="3"/>
  <c r="D480" i="3" l="1"/>
  <c r="R480" i="3"/>
  <c r="D544" i="3" l="1"/>
  <c r="R544" i="3"/>
  <c r="R581" i="3"/>
  <c r="D581" i="3"/>
  <c r="D503" i="3" l="1"/>
  <c r="D67" i="3" l="1"/>
  <c r="R67" i="3"/>
  <c r="R586" i="3" l="1"/>
  <c r="D586" i="3"/>
  <c r="R575" i="3"/>
  <c r="D575" i="3"/>
  <c r="C575" i="3"/>
  <c r="R572" i="3"/>
  <c r="D572" i="3"/>
  <c r="C572" i="3"/>
  <c r="R566" i="3"/>
  <c r="D566" i="3"/>
  <c r="R560" i="3"/>
  <c r="D560" i="3"/>
  <c r="C560" i="3"/>
  <c r="R557" i="3"/>
  <c r="D557" i="3"/>
  <c r="C557" i="3"/>
  <c r="R554" i="3"/>
  <c r="D554" i="3"/>
  <c r="C554" i="3"/>
  <c r="R549" i="3"/>
  <c r="D549" i="3"/>
  <c r="C549" i="3"/>
  <c r="R525" i="3"/>
  <c r="D525" i="3"/>
  <c r="R517" i="3"/>
  <c r="D517" i="3"/>
  <c r="C517" i="3"/>
  <c r="R513" i="3"/>
  <c r="D513" i="3"/>
  <c r="C513" i="3"/>
  <c r="R508" i="3"/>
  <c r="D508" i="3"/>
  <c r="R495" i="3"/>
  <c r="D495" i="3"/>
  <c r="D487" i="3"/>
  <c r="R440" i="3"/>
  <c r="D440" i="3"/>
  <c r="R32" i="3"/>
  <c r="D32" i="3"/>
  <c r="R25" i="3"/>
  <c r="D25" i="3"/>
  <c r="C25" i="3"/>
  <c r="R21" i="3"/>
  <c r="D21" i="3"/>
  <c r="R15" i="3"/>
  <c r="D15" i="3"/>
  <c r="C15" i="3"/>
  <c r="R12" i="3"/>
  <c r="D12" i="3"/>
  <c r="C12" i="3"/>
  <c r="X452" i="2" l="1"/>
  <c r="Y452" i="2"/>
  <c r="W452" i="2"/>
  <c r="C452" i="2"/>
  <c r="D452" i="2"/>
  <c r="Y512" i="2" l="1"/>
  <c r="X512" i="2"/>
  <c r="C512" i="2"/>
  <c r="D512" i="2"/>
  <c r="W512" i="2"/>
  <c r="Y394" i="2" l="1"/>
  <c r="X394" i="2"/>
  <c r="W394" i="2"/>
  <c r="C394" i="2" l="1"/>
  <c r="D394" i="2"/>
  <c r="C549" i="2" l="1"/>
  <c r="D549" i="2"/>
  <c r="W549" i="2"/>
  <c r="C545" i="2"/>
  <c r="D545" i="2"/>
  <c r="W545" i="2"/>
  <c r="X530" i="2"/>
  <c r="Y530" i="2"/>
  <c r="C530" i="2"/>
  <c r="D530" i="2"/>
  <c r="W530" i="2"/>
  <c r="C515" i="2"/>
  <c r="D515" i="2"/>
  <c r="W515" i="2"/>
  <c r="C507" i="2"/>
  <c r="D507" i="2"/>
  <c r="W507" i="2"/>
  <c r="C496" i="2"/>
  <c r="D496" i="2"/>
  <c r="W496" i="2"/>
  <c r="X488" i="2"/>
  <c r="Y488" i="2"/>
  <c r="C488" i="2"/>
  <c r="D488" i="2"/>
  <c r="W488" i="2"/>
  <c r="C477" i="2"/>
  <c r="D477" i="2"/>
  <c r="W477" i="2"/>
  <c r="X477" i="2"/>
  <c r="Y477" i="2"/>
  <c r="X462" i="2"/>
  <c r="Y462" i="2"/>
  <c r="X439" i="2"/>
  <c r="Y439" i="2"/>
  <c r="X423" i="2"/>
  <c r="Y423" i="2"/>
  <c r="X50" i="2"/>
  <c r="Y50" i="2"/>
  <c r="X28" i="2"/>
  <c r="Y28" i="2"/>
  <c r="X17" i="2"/>
  <c r="Y17" i="2"/>
  <c r="X14" i="2"/>
  <c r="Y14" i="2"/>
  <c r="C472" i="2"/>
  <c r="D472" i="2"/>
  <c r="W472" i="2"/>
  <c r="X472" i="2"/>
  <c r="Y472" i="2"/>
  <c r="C467" i="2"/>
  <c r="D467" i="2"/>
  <c r="W467" i="2"/>
  <c r="C462" i="2"/>
  <c r="D462" i="2"/>
  <c r="W462" i="2"/>
  <c r="C455" i="2"/>
  <c r="D455" i="2"/>
  <c r="W455" i="2"/>
  <c r="C439" i="2"/>
  <c r="D439" i="2"/>
  <c r="W439" i="2"/>
  <c r="C423" i="2"/>
  <c r="D423" i="2"/>
  <c r="W423" i="2"/>
  <c r="C50" i="2"/>
  <c r="D50" i="2"/>
  <c r="W50" i="2"/>
  <c r="C28" i="2"/>
  <c r="D28" i="2"/>
  <c r="W28" i="2"/>
  <c r="C17" i="2"/>
  <c r="D17" i="2"/>
  <c r="W17" i="2"/>
  <c r="W14" i="2"/>
  <c r="D14" i="2"/>
  <c r="C14" i="2"/>
  <c r="X549" i="2" l="1"/>
  <c r="Y549" i="2"/>
  <c r="X545" i="2"/>
  <c r="Y545" i="2"/>
  <c r="X507" i="2"/>
  <c r="Y507" i="2"/>
  <c r="X496" i="2"/>
  <c r="Y496" i="2"/>
  <c r="Y539" i="2" l="1"/>
  <c r="X539" i="2"/>
  <c r="W539" i="2"/>
  <c r="D539" i="2"/>
  <c r="C539" i="2"/>
  <c r="Y536" i="2"/>
  <c r="X536" i="2"/>
  <c r="W536" i="2"/>
  <c r="D536" i="2"/>
  <c r="C536" i="2"/>
  <c r="Y533" i="2"/>
  <c r="X533" i="2"/>
  <c r="W533" i="2"/>
  <c r="D533" i="2"/>
  <c r="C533" i="2"/>
  <c r="Y515" i="2"/>
  <c r="X515" i="2"/>
  <c r="Y467" i="2"/>
  <c r="X467" i="2"/>
  <c r="Y458" i="2"/>
  <c r="X458" i="2"/>
  <c r="W458" i="2"/>
  <c r="D458" i="2"/>
  <c r="C458" i="2"/>
  <c r="Y455" i="2"/>
  <c r="X455" i="2"/>
  <c r="C797" i="1" l="1"/>
  <c r="D797" i="1"/>
  <c r="V797" i="1"/>
  <c r="W797" i="1"/>
  <c r="V581" i="1"/>
  <c r="W581" i="1"/>
  <c r="C581" i="1"/>
  <c r="D581" i="1"/>
  <c r="W382" i="1"/>
  <c r="V382" i="1"/>
  <c r="C382" i="1"/>
  <c r="D382" i="1"/>
  <c r="W784" i="1" l="1"/>
  <c r="V784" i="1"/>
  <c r="D784" i="1"/>
  <c r="C784" i="1"/>
  <c r="W778" i="1"/>
  <c r="V778" i="1"/>
  <c r="D778" i="1"/>
  <c r="C778" i="1"/>
  <c r="W771" i="1"/>
  <c r="V771" i="1"/>
  <c r="D771" i="1"/>
  <c r="C771" i="1"/>
  <c r="W767" i="1"/>
  <c r="V767" i="1"/>
  <c r="D767" i="1"/>
  <c r="C767" i="1"/>
  <c r="W764" i="1"/>
  <c r="V764" i="1"/>
  <c r="D764" i="1"/>
  <c r="C764" i="1"/>
  <c r="W756" i="1"/>
  <c r="V756" i="1"/>
  <c r="D756" i="1"/>
  <c r="C756" i="1"/>
  <c r="W739" i="1"/>
  <c r="V739" i="1"/>
  <c r="D739" i="1"/>
  <c r="C739" i="1"/>
  <c r="W734" i="1"/>
  <c r="V734" i="1"/>
  <c r="D734" i="1"/>
  <c r="C734" i="1"/>
  <c r="W727" i="1"/>
  <c r="V727" i="1"/>
  <c r="D727" i="1"/>
  <c r="C727" i="1"/>
  <c r="W723" i="1"/>
  <c r="V723" i="1"/>
  <c r="D723" i="1"/>
  <c r="C723" i="1"/>
  <c r="W719" i="1"/>
  <c r="V719" i="1"/>
  <c r="D719" i="1"/>
  <c r="C719" i="1"/>
  <c r="W706" i="1"/>
  <c r="V706" i="1"/>
  <c r="D706" i="1"/>
  <c r="C706" i="1"/>
  <c r="W682" i="1"/>
  <c r="V682" i="1"/>
  <c r="D682" i="1"/>
  <c r="C682" i="1"/>
  <c r="W664" i="1"/>
  <c r="V664" i="1"/>
  <c r="D664" i="1"/>
  <c r="C664" i="1"/>
  <c r="W650" i="1"/>
  <c r="V650" i="1"/>
  <c r="D650" i="1"/>
  <c r="C650" i="1"/>
  <c r="W637" i="1"/>
  <c r="V637" i="1"/>
  <c r="D637" i="1"/>
  <c r="C637" i="1"/>
  <c r="W625" i="1"/>
  <c r="V625" i="1"/>
  <c r="D625" i="1"/>
  <c r="C625" i="1"/>
  <c r="W617" i="1"/>
  <c r="V617" i="1"/>
  <c r="D617" i="1"/>
  <c r="C617" i="1"/>
  <c r="W605" i="1"/>
  <c r="V605" i="1"/>
  <c r="D605" i="1"/>
  <c r="C605" i="1"/>
  <c r="W592" i="1"/>
  <c r="V592" i="1"/>
  <c r="D592" i="1"/>
  <c r="C592" i="1"/>
  <c r="W584" i="1"/>
  <c r="V584" i="1"/>
  <c r="D584" i="1"/>
  <c r="C584" i="1"/>
  <c r="W574" i="1"/>
  <c r="V574" i="1"/>
  <c r="D574" i="1"/>
  <c r="C574" i="1"/>
  <c r="W570" i="1"/>
  <c r="V570" i="1"/>
  <c r="D570" i="1"/>
  <c r="C570" i="1"/>
  <c r="W564" i="1"/>
  <c r="V564" i="1"/>
  <c r="D564" i="1"/>
  <c r="C564" i="1"/>
  <c r="W537" i="1"/>
  <c r="V537" i="1"/>
  <c r="D537" i="1"/>
  <c r="C537" i="1"/>
  <c r="W486" i="1"/>
  <c r="V486" i="1"/>
  <c r="D486" i="1"/>
  <c r="C486" i="1"/>
  <c r="W76" i="1"/>
  <c r="V76" i="1"/>
  <c r="D76" i="1"/>
  <c r="C76" i="1"/>
  <c r="W59" i="1"/>
  <c r="V59" i="1"/>
  <c r="D59" i="1"/>
  <c r="C59" i="1"/>
  <c r="W29" i="1"/>
  <c r="V29" i="1"/>
  <c r="D29" i="1"/>
  <c r="C29" i="1"/>
  <c r="W23" i="1"/>
  <c r="V23" i="1"/>
  <c r="D23" i="1"/>
  <c r="C23" i="1"/>
  <c r="W18" i="1"/>
  <c r="V18" i="1"/>
  <c r="D18" i="1"/>
  <c r="C18" i="1"/>
</calcChain>
</file>

<file path=xl/sharedStrings.xml><?xml version="1.0" encoding="utf-8"?>
<sst xmlns="http://schemas.openxmlformats.org/spreadsheetml/2006/main" count="6338" uniqueCount="1648">
  <si>
    <t>КРАТКОСРОЧНЫЙ ПЛАН</t>
  </si>
  <si>
    <t>реализации областной программы «Капитальный ремонт общего имущества многоквартирных домов в Кировской области» 
на 2020 – 2022 годы</t>
  </si>
  <si>
    <t>1.</t>
  </si>
  <si>
    <t>Адресный перечень многоквартирных домов (МКД), расположенных на территории Кировской области, в отношении которых планируется проведение капитального ремонта общего имущества</t>
  </si>
  <si>
    <t>№
п/п</t>
  </si>
  <si>
    <t>Адрес МКД</t>
  </si>
  <si>
    <t>Количество
зарегистри-
рованных
собствен-
ников
помещений
в МКД</t>
  </si>
  <si>
    <t>Общая площадь МКД</t>
  </si>
  <si>
    <t>Вид работ по капитальному ремонту общего имущества МКД</t>
  </si>
  <si>
    <t>Общая стоимость работ</t>
  </si>
  <si>
    <t>Финансирование капитального ремонта общего имущества по источникам</t>
  </si>
  <si>
    <t>лифт</t>
  </si>
  <si>
    <t>крыша</t>
  </si>
  <si>
    <t>фасад</t>
  </si>
  <si>
    <t>подвал</t>
  </si>
  <si>
    <t>фунда-
мент</t>
  </si>
  <si>
    <t>внутридомовые инженерные сети</t>
  </si>
  <si>
    <t>средства собственни-
ков помещений в МКД</t>
  </si>
  <si>
    <t>средства Фонда содействия реформирова-
нию жилищно-коммунального хозяйства</t>
  </si>
  <si>
    <t>эле-
ктро-</t>
  </si>
  <si>
    <t>газо-</t>
  </si>
  <si>
    <t>тепло-</t>
  </si>
  <si>
    <t>холо-
дное
водо-</t>
  </si>
  <si>
    <t>горя-
чее
водо-
снаб-
жение</t>
  </si>
  <si>
    <t>водо-
отве-
дение</t>
  </si>
  <si>
    <t>чел.</t>
  </si>
  <si>
    <t>тыс. кв. м.</t>
  </si>
  <si>
    <t>х</t>
  </si>
  <si>
    <t>рублей</t>
  </si>
  <si>
    <t>1-й год проведения капитального ремонта</t>
  </si>
  <si>
    <t>V</t>
  </si>
  <si>
    <t>Итого</t>
  </si>
  <si>
    <t>Белохолуницкий муниципальный район</t>
  </si>
  <si>
    <t>Белая Холуница г, Володарского ул, 72</t>
  </si>
  <si>
    <t>Белая Холуница г, Пролетарская ул, 10</t>
  </si>
  <si>
    <t>Верхнекамский муниципальный район</t>
  </si>
  <si>
    <t>Вятскополянский муниципальный район</t>
  </si>
  <si>
    <t>Вятскополянский р-н, Красная Поляна пгт, Дружбы ул, 10</t>
  </si>
  <si>
    <t>Вятскополянский р-н, Красная Поляна пгт, Дружбы ул, 15</t>
  </si>
  <si>
    <t>Вятскополянский р-н, Красная Поляна пгт, Дружбы ул, 16</t>
  </si>
  <si>
    <t>Вятскополянский р-н, Красная Поляна пгт, Дружбы ул, 6</t>
  </si>
  <si>
    <t>Вятскополянский р-н, Красная Поляна пгт, Дружбы ул, 7</t>
  </si>
  <si>
    <t>Вятскополянский р-н, Красная Поляна пгт, Центральная ул, 2</t>
  </si>
  <si>
    <t>Вятскополянский р-н, Красная Поляна пгт, Центральная ул, 3</t>
  </si>
  <si>
    <t>Вятскополянский р-н, Красная Поляна пгт, Центральная ул, 5</t>
  </si>
  <si>
    <t>Вятскополянский р-н, Сосновка г, Кирова ул, 5</t>
  </si>
  <si>
    <t>Вятскополянский р-н, Сосновка г, Куимова ул, 16</t>
  </si>
  <si>
    <t>Вятскополянский р-н, Сосновка г, Октябрьская ул, 33</t>
  </si>
  <si>
    <t>Вятскополянский р-н, Сосновка г, Спортивная ул, 9</t>
  </si>
  <si>
    <t>город Вятские Поляны</t>
  </si>
  <si>
    <t>Вятские Поляны г, Дружбы ул, 7</t>
  </si>
  <si>
    <t>Вятские Поляны г, Ленина ул, 145а</t>
  </si>
  <si>
    <t>Вятские Поляны г, Ленина ул, 178</t>
  </si>
  <si>
    <t>Вятские Поляны г, Мира ул, 37</t>
  </si>
  <si>
    <t>Вятские Поляны г, Пароходная ул, 2</t>
  </si>
  <si>
    <t>Вятские Поляны г, Свободы ул, 7</t>
  </si>
  <si>
    <t>Вятские Поляны г, Центральный мкр, 4</t>
  </si>
  <si>
    <t>город Киров</t>
  </si>
  <si>
    <t>Киров г, 60 лет Комсомола ул, 14</t>
  </si>
  <si>
    <t>Киров г, 60 лет Комсомола ул, 18</t>
  </si>
  <si>
    <t>Киров г, А.Горбуновой ул, 26</t>
  </si>
  <si>
    <t>Киров г, Володарского ул, 10</t>
  </si>
  <si>
    <t>Киров г, Володарского ул, 169</t>
  </si>
  <si>
    <t>Киров г, Воровского ул, 100</t>
  </si>
  <si>
    <t>Киров г, Воровского ул, 106</t>
  </si>
  <si>
    <t>Киров г, Воровского ул, 113 корп. 1</t>
  </si>
  <si>
    <t>Киров г, Воровского ул, 50А</t>
  </si>
  <si>
    <t>Киров г, Воровского ул, 72</t>
  </si>
  <si>
    <t>Киров г, Герцена ул, 1А</t>
  </si>
  <si>
    <t>Киров г, Гирсовский пер, 38</t>
  </si>
  <si>
    <t>Киров г, Дерендяева ул, 32</t>
  </si>
  <si>
    <t>Киров г, Дзержинского ул, 11</t>
  </si>
  <si>
    <t>Киров г, Зеленая ул, 28</t>
  </si>
  <si>
    <t>Киров г, Калинина ул, 61А</t>
  </si>
  <si>
    <t>Киров г, Карла Либкнехта ул, 141</t>
  </si>
  <si>
    <t>Киров г, Карла Маркса ул, 56</t>
  </si>
  <si>
    <t>Киров г, Кольцова ул, 11</t>
  </si>
  <si>
    <t>Киров г, Кольцова ул, 13</t>
  </si>
  <si>
    <t>Киров г, Кольцова ул, 24 корп. 1</t>
  </si>
  <si>
    <t>Киров г, Комсомольская ул, 13</t>
  </si>
  <si>
    <t>Киров г, Комсомольская ул, 13А</t>
  </si>
  <si>
    <t>Киров г, Комсомольская ул, 89</t>
  </si>
  <si>
    <t>Киров г, Космонавта Владислава Волкова ул, 1</t>
  </si>
  <si>
    <t>Киров г, Космонавта Владислава Волкова ул, 10</t>
  </si>
  <si>
    <t>Киров г, Космонавта Владислава Волкова ул, 10 корп. 1</t>
  </si>
  <si>
    <t>Киров г, Космонавта Владислава Волкова ул, 5</t>
  </si>
  <si>
    <t>Киров г, Красноармейская ул, 4Б</t>
  </si>
  <si>
    <t>Киров г, Красный Химик ул, 15</t>
  </si>
  <si>
    <t>Киров г, Кутшо ул, 2</t>
  </si>
  <si>
    <t>Киров г, Кутшо ул, 3</t>
  </si>
  <si>
    <t>Киров г, Кутшо ул, 4</t>
  </si>
  <si>
    <t>Киров г, Ленина (Нововятский) ул, 1</t>
  </si>
  <si>
    <t>Киров г, Ленина (Нововятский) ул, 4</t>
  </si>
  <si>
    <t>Киров г, Ленина (Нововятский) ул, 7</t>
  </si>
  <si>
    <t>Киров г, Ленина (Нововятский) ул, 8</t>
  </si>
  <si>
    <t>Киров г, Ленина ул, 109А</t>
  </si>
  <si>
    <t>Киров г, Ленина ул, 160</t>
  </si>
  <si>
    <t>Киров г, Ленина ул, 200В</t>
  </si>
  <si>
    <t>Киров г, Ломоносова ул, 16</t>
  </si>
  <si>
    <t>Киров г, Ломоносова ул, 18</t>
  </si>
  <si>
    <t>Киров г, Луганская ул, 62</t>
  </si>
  <si>
    <t>Киров г, Луганская ул, 64</t>
  </si>
  <si>
    <t>Киров г, Маршала И.С.Конева ул, 7 корп. 6</t>
  </si>
  <si>
    <t>Киров г, Маршала И.С.Конева ул, 9</t>
  </si>
  <si>
    <t>Киров г, Милицейская ул, 21</t>
  </si>
  <si>
    <t>Киров г, Мопра ул, 113</t>
  </si>
  <si>
    <t>Киров г, Московская ул, 101</t>
  </si>
  <si>
    <t>Киров г, Московская ул, 118 корп. 1</t>
  </si>
  <si>
    <t>Киров г, Московская ул, 134</t>
  </si>
  <si>
    <t>Киров г, Московская ул, 156</t>
  </si>
  <si>
    <t>Киров г, Московская ул, 160</t>
  </si>
  <si>
    <t>Киров г, Московская ул, 162</t>
  </si>
  <si>
    <t>Киров г, Московская ул, 164</t>
  </si>
  <si>
    <t>Киров г, Московская ул, 165</t>
  </si>
  <si>
    <t>Киров г, Московская ул, 167 корп. 1</t>
  </si>
  <si>
    <t>Киров г, Московская ул, 181</t>
  </si>
  <si>
    <t>Киров г, Московская ул, 185А</t>
  </si>
  <si>
    <t>Киров г, Московская ул, 1Б</t>
  </si>
  <si>
    <t>Киров г, Московская ул, 62</t>
  </si>
  <si>
    <t>Киров г, Московская ул, 8а</t>
  </si>
  <si>
    <t>Киров г, Октябрьская (Нововятский) ул, 1</t>
  </si>
  <si>
    <t>Киров г, Октябрьская (Нововятский) ул, 12</t>
  </si>
  <si>
    <t>Киров г, Октябрьская (Нововятский) ул, 5</t>
  </si>
  <si>
    <t>Киров г, Октябрьская (Нововятский) ул, 8</t>
  </si>
  <si>
    <t>Киров г, Октябрьский пр-кт, 101</t>
  </si>
  <si>
    <t>Киров г, Октябрьский пр-кт, 109</t>
  </si>
  <si>
    <t>Киров г, Октябрьский пр-кт, 118</t>
  </si>
  <si>
    <t>Киров г, Октябрьский пр-кт, 119</t>
  </si>
  <si>
    <t>Киров г, Октябрьский пр-кт, 33</t>
  </si>
  <si>
    <t>Киров г, Октябрьский пр-кт, 46</t>
  </si>
  <si>
    <t>Киров г, Октябрьский пр-кт, 55</t>
  </si>
  <si>
    <t>Киров г, Октябрьский пр-кт, 89</t>
  </si>
  <si>
    <t>Киров г, Октябрьский пр-кт, 91</t>
  </si>
  <si>
    <t>Киров г, Октябрьский пр-кт, 91 корп. 1</t>
  </si>
  <si>
    <t>Киров г, Павла Корчагина ул, 223 корп. 1</t>
  </si>
  <si>
    <t>Киров г, Правды ул, 3</t>
  </si>
  <si>
    <t>Киров г, Правды ул, 7</t>
  </si>
  <si>
    <t>Киров г, Преображенская ул, 111 корп. 1</t>
  </si>
  <si>
    <t>Киров г, Преображенская ул, 23</t>
  </si>
  <si>
    <t>Киров г, Преображенская ул, 25</t>
  </si>
  <si>
    <t>Киров г, Преображенская ул, 69</t>
  </si>
  <si>
    <t>Киров г, Преображенская ул, 71</t>
  </si>
  <si>
    <t>Киров г, Производственная ул, 10</t>
  </si>
  <si>
    <t>Киров г, Производственная ул, 16</t>
  </si>
  <si>
    <t>Киров г, Производственная ул, 18</t>
  </si>
  <si>
    <t>Киров г, Производственная ул, 19</t>
  </si>
  <si>
    <t>Киров г, Пролетарская ул, 23А</t>
  </si>
  <si>
    <t>Киров г, Профсоюзная ул, 77</t>
  </si>
  <si>
    <t>Киров г, Профсоюзная ул, 90</t>
  </si>
  <si>
    <t>Киров г, Пугачева ул, 14Б</t>
  </si>
  <si>
    <t>Киров г, Пугачева ул, 3А</t>
  </si>
  <si>
    <t>Киров г, Пятницкая ул, 87</t>
  </si>
  <si>
    <t>Киров г, Радужный мкр, Индустриальная ул, 10</t>
  </si>
  <si>
    <t>Киров г, Риммы Юровской ул, 11</t>
  </si>
  <si>
    <t>Киров г, Риммы Юровской ул, 5</t>
  </si>
  <si>
    <t>Киров г, Риммы Юровской ул, 6</t>
  </si>
  <si>
    <t>Киров г, Риммы Юровской ул, 7</t>
  </si>
  <si>
    <t>Киров г, Риммы Юровской ул, 8</t>
  </si>
  <si>
    <t>Киров г, Романа Ердякова ул, 23 корп. 6</t>
  </si>
  <si>
    <t>Киров г, Романа Ердякова ул, 6</t>
  </si>
  <si>
    <t>Киров г, Садовая (Нововятский) ул, 6</t>
  </si>
  <si>
    <t>Киров г, Свободы ул, 13</t>
  </si>
  <si>
    <t>Киров г, Свободы ул, 163</t>
  </si>
  <si>
    <t>Киров г, Свободы ул, 36</t>
  </si>
  <si>
    <t>Киров г, Северная Набережная ул, 11</t>
  </si>
  <si>
    <t>Киров г, Северная Набережная ул, 13</t>
  </si>
  <si>
    <t>Киров г, Северная Набережная ул, 5</t>
  </si>
  <si>
    <t>Киров г, Северная Набережная ул, 7</t>
  </si>
  <si>
    <t>Киров г, Северо-Садовая ул, 11</t>
  </si>
  <si>
    <t>Киров г, Солнечная ул, 31</t>
  </si>
  <si>
    <t>Киров г, Солнечная ул, 31 корп. 1</t>
  </si>
  <si>
    <t>Киров г, Солнечная ул, 31 корп. 2</t>
  </si>
  <si>
    <t>Киров г, Строителей пр-кт, 13</t>
  </si>
  <si>
    <t>Киров г, Строителей пр-кт, 50</t>
  </si>
  <si>
    <t>Киров г, Строителей пр-кт, 50 корп. 1</t>
  </si>
  <si>
    <t>Киров г, Строителей пр-кт, 7</t>
  </si>
  <si>
    <t>Киров г, Студенческий проезд, 19</t>
  </si>
  <si>
    <t>Киров г, Студенческий проезд, 21</t>
  </si>
  <si>
    <t>Киров г, Сурикова ул, 33</t>
  </si>
  <si>
    <t>Киров г, Сурикова ул, 44</t>
  </si>
  <si>
    <t>Киров г, Труда ул, 22А</t>
  </si>
  <si>
    <t>Киров г, Физкультурников ул, 14</t>
  </si>
  <si>
    <t>Киров г, Физкультурников ул, 18</t>
  </si>
  <si>
    <t>Киров г, Физкультурников ул, 2</t>
  </si>
  <si>
    <t>Киров г, Чапаева ул, 10</t>
  </si>
  <si>
    <t>Киров г, Чапаева ул, 12</t>
  </si>
  <si>
    <t>Киров г, Щорса ул, 17</t>
  </si>
  <si>
    <t>Киров г, Щорса ул, 19</t>
  </si>
  <si>
    <t>Киров г, Щорса ул, 21</t>
  </si>
  <si>
    <t>Киров г, Щорса ул, 23</t>
  </si>
  <si>
    <t>Киров г, Щорса ул, 23 корп. 1</t>
  </si>
  <si>
    <t>Киров г, Щорса ул, 23 корп. 2</t>
  </si>
  <si>
    <t>Киров г, Щорса ул, 52</t>
  </si>
  <si>
    <t>город Кирово-Чепецк</t>
  </si>
  <si>
    <t>Кирово-Чепецк г, 60 лет Октября ул, 1 корп. 1</t>
  </si>
  <si>
    <t>Кирово-Чепецк г, 60 лет Октября ул, 10</t>
  </si>
  <si>
    <t>Кирово-Чепецк г, 60 лет Октября ул, 12</t>
  </si>
  <si>
    <t>Кирово-Чепецк г, 60 лет Октября ул, 16</t>
  </si>
  <si>
    <t>Кирово-Чепецк г, 60 лет Октября ул, 17</t>
  </si>
  <si>
    <t>Кирово-Чепецк г, 60 лет Октября ул, 8</t>
  </si>
  <si>
    <t>Кирово-Чепецк г, Азина ул, 6</t>
  </si>
  <si>
    <t>Кирово-Чепецк г, Алексея Некрасова ул, 31 корп. 1</t>
  </si>
  <si>
    <t>Кирово-Чепецк г, Алексея Некрасова ул, 31 корп. 2</t>
  </si>
  <si>
    <t>Кирово-Чепецк г, Алексея Некрасова ул, 33 корп. 1</t>
  </si>
  <si>
    <t>Кирово-Чепецк г, Алексея Некрасова ул, 35</t>
  </si>
  <si>
    <t>Кирово-Чепецк г, Володарского ул, 11 корп. 1</t>
  </si>
  <si>
    <t>Кирово-Чепецк г, Володарского ул, 12</t>
  </si>
  <si>
    <t>Кирово-Чепецк г, Володарского ул, 13</t>
  </si>
  <si>
    <t>Кирово-Чепецк г, Володарского ул, 16</t>
  </si>
  <si>
    <t>Кирово-Чепецк г, Володарского ул, 6</t>
  </si>
  <si>
    <t>Кирово-Чепецк г, Дзержинского проезд, 3</t>
  </si>
  <si>
    <t>Кирово-Чепецк г, Кирова пр-кт, 4</t>
  </si>
  <si>
    <t>Кирово-Чепецк г, Кирова пр-кт, 9</t>
  </si>
  <si>
    <t>Кирово-Чепецк г, Комиссара Утробина ул, 14</t>
  </si>
  <si>
    <t>Кирово-Чепецк г, Комиссара Утробина ул, 16</t>
  </si>
  <si>
    <t>Кирово-Чепецк г, Комиссара Утробина ул, 22</t>
  </si>
  <si>
    <t>Кирово-Чепецк г, Комиссара Утробина ул, 24</t>
  </si>
  <si>
    <t>Кирово-Чепецк г, Комиссара Утробина ул, 28</t>
  </si>
  <si>
    <t>Кирово-Чепецк г, Комиссара Утробина ул, 3</t>
  </si>
  <si>
    <t>Кирово-Чепецк г, Комиссара Утробина ул, 6</t>
  </si>
  <si>
    <t>Кирово-Чепецк г, Комиссара Утробина ул, 8</t>
  </si>
  <si>
    <t>Кирово-Чепецк г, Красноармейская ул, 11</t>
  </si>
  <si>
    <t>Кирово-Чепецк г, Ленина ул, 34 корп. 2</t>
  </si>
  <si>
    <t>Кирово-Чепецк г, Луначарского ул, 2</t>
  </si>
  <si>
    <t>Кирово-Чепецк г, Маяковского ул, 10</t>
  </si>
  <si>
    <t>Кирово-Чепецк г, Маяковского ул, 13 корп. 2</t>
  </si>
  <si>
    <t>Кирово-Чепецк г, Маяковского ул, 6</t>
  </si>
  <si>
    <t>Кирово-Чепецк г, Маяковского ул, 8</t>
  </si>
  <si>
    <t>Кирово-Чепецк г, Мира пр-кт, 30</t>
  </si>
  <si>
    <t>Кирово-Чепецк г, Мира пр-кт, 58</t>
  </si>
  <si>
    <t>Кирово-Чепецк г, Мира пр-кт, 63</t>
  </si>
  <si>
    <t>Кирово-Чепецк г, Молодежная ул, 13</t>
  </si>
  <si>
    <t>Кирово-Чепецк г, Первомайская ул, 6б</t>
  </si>
  <si>
    <t>Кирово-Чепецк г, Первомайский пер, 16</t>
  </si>
  <si>
    <t>Кирово-Чепецк г, Победы ул, 11</t>
  </si>
  <si>
    <t>Кирово-Чепецк г, Победы ул, 3</t>
  </si>
  <si>
    <t>Кирово-Чепецк г, Победы ул, 5</t>
  </si>
  <si>
    <t>Кирово-Чепецк г, Победы ул, 7</t>
  </si>
  <si>
    <t>Кирово-Чепецк г, Пушкина ул, 20 корп. 1</t>
  </si>
  <si>
    <t>Кирово-Чепецк г, Пушкина ул, 20 корп. 2</t>
  </si>
  <si>
    <t>Кирово-Чепецк г, Пушкина ул, 20 корп. 3</t>
  </si>
  <si>
    <t>Кирово-Чепецк г, Революции ул, 10 корп. 1</t>
  </si>
  <si>
    <t>Кирово-Чепецк г, Революции ул, 12</t>
  </si>
  <si>
    <t>Кирово-Чепецк г, Революции ул, 8</t>
  </si>
  <si>
    <t>Кирово-Чепецк г, Речная ул, 6</t>
  </si>
  <si>
    <t>Кирово-Чепецк г, Речная ул, 8</t>
  </si>
  <si>
    <t>Кирово-Чепецк г, Россия пр-кт, 11</t>
  </si>
  <si>
    <t>Кирово-Чепецк г, Россия пр-кт, 15</t>
  </si>
  <si>
    <t>Кирово-Чепецк г, Россия пр-кт, 20</t>
  </si>
  <si>
    <t>Кирово-Чепецк г, Россия пр-кт, 27</t>
  </si>
  <si>
    <t>Кирово-Чепецк г, Россия пр-кт, 30</t>
  </si>
  <si>
    <t>Кирово-Чепецк г, Сосновая ул, 10</t>
  </si>
  <si>
    <t>Кирово-Чепецк г, Сосновая ул, 11</t>
  </si>
  <si>
    <t>Кирово-Чепецк г, Сосновая ул, 14</t>
  </si>
  <si>
    <t>Кирово-Чепецк г, Сосновая ул, 18</t>
  </si>
  <si>
    <t>Кирово-Чепецк г, Сосновая ул, 22 корп. 1</t>
  </si>
  <si>
    <t>Кирово-Чепецк г, Сосновая ул, 22 корп. 3</t>
  </si>
  <si>
    <t>Кирово-Чепецк г, Сосновая ул, 24 корп. 1</t>
  </si>
  <si>
    <t>Кирово-Чепецк г, Сосновая ул, 32</t>
  </si>
  <si>
    <t>Кирово-Чепецк г, Сосновая ул, 34</t>
  </si>
  <si>
    <t>Кирово-Чепецк г, Сосновая ул, 38</t>
  </si>
  <si>
    <t>Кирово-Чепецк г, Сосновая ул, 42</t>
  </si>
  <si>
    <t>Кирово-Чепецк г, Сосновая ул, 5</t>
  </si>
  <si>
    <t>Кирово-Чепецк г, Сосновая ул, 7</t>
  </si>
  <si>
    <t>Кирово-Чепецк г, Сосновая ул, 9</t>
  </si>
  <si>
    <t>Кирово-Чепецк г, Чепецкая ул, 3</t>
  </si>
  <si>
    <t>Кирово-Чепецк г, Чепецкая ул, 5</t>
  </si>
  <si>
    <t>Кирово-Чепецк г, Энгельса ул, 14</t>
  </si>
  <si>
    <t>Кирово-Чепецк г, Юбилейная ул, 11</t>
  </si>
  <si>
    <t>Кирово-Чепецк г, Юбилейная ул, 13 корп. 1</t>
  </si>
  <si>
    <t>Кирово-Чепецк г, Юбилейная ул, 13 корп. 2</t>
  </si>
  <si>
    <t>Кирово-Чепецк г, Юбилейная ул, 21</t>
  </si>
  <si>
    <t>Кирово-Чепецк г, Юбилейная ул, 25</t>
  </si>
  <si>
    <t>Кирово-Чепецк г, Юбилейная ул, 27</t>
  </si>
  <si>
    <t>Кирово-Чепецк г, Юбилейная ул, 29</t>
  </si>
  <si>
    <t>город Котельнич</t>
  </si>
  <si>
    <t>Котельнич г, Кирова ул, 2</t>
  </si>
  <si>
    <t>Котельнич г, Луначарского ул, 94</t>
  </si>
  <si>
    <t>Котельнич г, Победы ул, 29</t>
  </si>
  <si>
    <t>Котельнич г, Советская ул, 52</t>
  </si>
  <si>
    <t>город Слободской</t>
  </si>
  <si>
    <t>Слободской г, Городищенская ул, 41</t>
  </si>
  <si>
    <t>Слободской г, Красноармейская ул, 136</t>
  </si>
  <si>
    <t>Слободской г, Красноармейская ул, 138</t>
  </si>
  <si>
    <t>Слободской г, Никольская ул, 9е</t>
  </si>
  <si>
    <t>Слободской г, Слободская ул, 51</t>
  </si>
  <si>
    <t>ЗАТО Первомайский</t>
  </si>
  <si>
    <t>Зуевский муниципальный район</t>
  </si>
  <si>
    <t>Кирово-Чепецкий муниципальный район</t>
  </si>
  <si>
    <t>Кирово-Чепецкий р-н, Просница ж/д_ст, Большевиков ул, 23</t>
  </si>
  <si>
    <t>Котельничский муниципальный район</t>
  </si>
  <si>
    <t>Куменский муниципальный район</t>
  </si>
  <si>
    <t>Куменский р-н, Нижнеивкино пгт, Курортная ул, 9</t>
  </si>
  <si>
    <t>Кумены пгт, Милицейская ул, 29</t>
  </si>
  <si>
    <t>Лузский муниципальный район</t>
  </si>
  <si>
    <t>Малмыжский муниципальный район</t>
  </si>
  <si>
    <t>Малмыж г, Красная ул, 10</t>
  </si>
  <si>
    <t>Малмыж г, Урицкого ул, 7</t>
  </si>
  <si>
    <t>Малмыжский р-н, Калинино с, Пролетарская ул, 52</t>
  </si>
  <si>
    <t>Мурашинский муниципальный район</t>
  </si>
  <si>
    <t>Нолинский муниципальный район</t>
  </si>
  <si>
    <t>Нолинск г, Курнакова ул, 12</t>
  </si>
  <si>
    <t>Нолинск г, Первомайская ул, 22</t>
  </si>
  <si>
    <t>Нолинск г, Первомайская ул, 27а</t>
  </si>
  <si>
    <t>Нолинский р-н, Медведок п, Колхозная ул, 24</t>
  </si>
  <si>
    <t>Омутнинский муниципальный район</t>
  </si>
  <si>
    <t>Омутнинск г, Коковихина ул, 37а</t>
  </si>
  <si>
    <t>Омутнинск г, Комсомольская ул, 26</t>
  </si>
  <si>
    <t>Омутнинский р-н, Восточный пгт, Азина ул, 7</t>
  </si>
  <si>
    <t>Оричевский муниципальный район</t>
  </si>
  <si>
    <t>Оричевский р-н, Зенгино п, Центральная ул, 3</t>
  </si>
  <si>
    <t>Орловский муниципальный район</t>
  </si>
  <si>
    <t>Пижанский муниципальный район</t>
  </si>
  <si>
    <t>Подосиновский муниципальный район</t>
  </si>
  <si>
    <t>Санчурский муниципальный район</t>
  </si>
  <si>
    <t>Свечинский муниципальный район</t>
  </si>
  <si>
    <t>Слободской муниципальный район</t>
  </si>
  <si>
    <t>Слободской р-н, Вахруши пгт, Вокзальная ул, 10</t>
  </si>
  <si>
    <t>Слободской р-н, Вахруши пгт, Вокзальная ул, 9</t>
  </si>
  <si>
    <t>Слободской р-н, Вахруши пгт, Ленина ул, 17</t>
  </si>
  <si>
    <t>Слободской р-н, Вахруши пгт, Ленина ул, 22</t>
  </si>
  <si>
    <t>Слободской р-н, Вахруши пгт, Ленина ул, 34</t>
  </si>
  <si>
    <t>Слободской р-н, Вахруши пгт, Ленина ул, 4</t>
  </si>
  <si>
    <t>Слободской р-н, Вахруши пгт, Ст.Халтурина ул, 7</t>
  </si>
  <si>
    <t>Советский муниципальный район</t>
  </si>
  <si>
    <t>Уржумский муниципальный район</t>
  </si>
  <si>
    <t>Уржум г, Белинского ул, 15</t>
  </si>
  <si>
    <t>Фаленский муниципальный район</t>
  </si>
  <si>
    <t>Юрьянский муниципальный район</t>
  </si>
  <si>
    <t>Юрья пгт, Кооперативная ул, 17</t>
  </si>
  <si>
    <t>Юрьянский р-н, Мурыгино пгт, Лесная ул, 18</t>
  </si>
  <si>
    <t>Юрьянский р-н, Мурыгино пгт, МОПРА ул, 3</t>
  </si>
  <si>
    <t>Яранский муниципальный район</t>
  </si>
  <si>
    <t>2-й год проведения капитального ремонта</t>
  </si>
  <si>
    <t>Кирс г, Чапаева ул, 6</t>
  </si>
  <si>
    <t>Кирс г, Чапаева ул, 8</t>
  </si>
  <si>
    <t>Верхошижемский муниципальный район</t>
  </si>
  <si>
    <t>Вятскополянский р-н, Красная Поляна пгт, Сосновая ул, 9</t>
  </si>
  <si>
    <t>Вятскополянский р-н, Красная Поляна пгт, Центральная ул, 11</t>
  </si>
  <si>
    <t>Вятскополянский р-н, Сосновка г, Матросова ул, 1</t>
  </si>
  <si>
    <t>Вятские Поляны г, Азина ул, 61</t>
  </si>
  <si>
    <t>Вятские Поляны г, Азина ул, 63</t>
  </si>
  <si>
    <t>Вятские Поляны г, Гагарина ул, 16</t>
  </si>
  <si>
    <t>Вятские Поляны г, Гагарина ул, 24</t>
  </si>
  <si>
    <t>Вятские Поляны г, Мира ул, 47</t>
  </si>
  <si>
    <t>Вятские Поляны г, Свободы ул, 8</t>
  </si>
  <si>
    <t>Киров г, А.С.Большева ул, 17</t>
  </si>
  <si>
    <t>Киров г, Андрея Упита ул, 3</t>
  </si>
  <si>
    <t>Киров г, Андрея Упита ул, 8</t>
  </si>
  <si>
    <t>Киров г, Верхосунская ул, 9</t>
  </si>
  <si>
    <t>Киров г, Володарского ул, 159</t>
  </si>
  <si>
    <t>Киров г, Воровского ул, 163</t>
  </si>
  <si>
    <t>Киров г, Воровского ул, 31</t>
  </si>
  <si>
    <t>Киров г, Воровского ул, 54 корп. 2</t>
  </si>
  <si>
    <t>Киров г, Воровского ул, 54 корп. 3</t>
  </si>
  <si>
    <t>Киров г, Воровского ул, 95</t>
  </si>
  <si>
    <t>Киров г, Воровского ул, 99</t>
  </si>
  <si>
    <t>Киров г, Герцена ул, 20</t>
  </si>
  <si>
    <t>Киров г, Герцена ул, 91</t>
  </si>
  <si>
    <t>Киров г, Горького ул, 48</t>
  </si>
  <si>
    <t>Киров г, Горького ул, 49</t>
  </si>
  <si>
    <t>Киров г, Горького ул, 51</t>
  </si>
  <si>
    <t>Киров г, Горького ул, 55</t>
  </si>
  <si>
    <t>Киров г, Грибоедова ул, 44</t>
  </si>
  <si>
    <t>Киров г, Дерендяева пер, 1</t>
  </si>
  <si>
    <t>Киров г, Дерендяева пер, 19</t>
  </si>
  <si>
    <t>Киров г, Дерендяева ул, 17А</t>
  </si>
  <si>
    <t>Киров г, Зеленая ул, 30</t>
  </si>
  <si>
    <t>Киров г, Ивана Попова ул, 8А</t>
  </si>
  <si>
    <t>Киров г, Казанская ул, 95А</t>
  </si>
  <si>
    <t>Киров г, Калинина ул, 3А</t>
  </si>
  <si>
    <t>Киров г, Калинина ул, 4А</t>
  </si>
  <si>
    <t>Киров г, Карла Маркса ул, 68</t>
  </si>
  <si>
    <t>Киров г, Карла Маркса ул, 80</t>
  </si>
  <si>
    <t>Киров г, Кольцова ул, 22 корп. 1</t>
  </si>
  <si>
    <t>Киров г, Комсомольская ул, 16</t>
  </si>
  <si>
    <t>Киров г, Красина ул, 10 корп. 1</t>
  </si>
  <si>
    <t>Киров г, Крутикова ул, 4</t>
  </si>
  <si>
    <t>Киров г, Ленина ул, 137</t>
  </si>
  <si>
    <t>Киров г, Ленина ул, 152</t>
  </si>
  <si>
    <t>Киров г, Ленина ул, 165</t>
  </si>
  <si>
    <t>Киров г, Ленина ул, 3</t>
  </si>
  <si>
    <t>Киров г, Лянгасово мкр, Кошевого ул, 47</t>
  </si>
  <si>
    <t>Киров г, Лянгасово мкр, Молодежный проезд, 5</t>
  </si>
  <si>
    <t>Киров г, Маклина ул, 30</t>
  </si>
  <si>
    <t>Киров г, Маклина ул, 49</t>
  </si>
  <si>
    <t>Киров г, Мира ул, 1</t>
  </si>
  <si>
    <t>Киров г, Московская ул, 136</t>
  </si>
  <si>
    <t>Киров г, Московская ул, 148</t>
  </si>
  <si>
    <t>Киров г, Московская ул, 151</t>
  </si>
  <si>
    <t>Киров г, Московская ул, 155</t>
  </si>
  <si>
    <t>Киров г, Московская ул, 160А</t>
  </si>
  <si>
    <t>Киров г, Некрасова ул, 31</t>
  </si>
  <si>
    <t>Киров г, Некрасова ул, 38</t>
  </si>
  <si>
    <t>Киров г, Некрасова ул, 46</t>
  </si>
  <si>
    <t>Киров г, Некрасова ул, 51</t>
  </si>
  <si>
    <t>Киров г, Некрасова ул, 7</t>
  </si>
  <si>
    <t>Киров г, Некрасова ул, 9</t>
  </si>
  <si>
    <t>Киров г, Октябрьский пр-кт, 100</t>
  </si>
  <si>
    <t>Киров г, Октябрьский пр-кт, 13</t>
  </si>
  <si>
    <t>Киров г, Октябрьский пр-кт, 15</t>
  </si>
  <si>
    <t>Киров г, Октябрьский пр-кт, 19</t>
  </si>
  <si>
    <t>Киров г, Октябрьский пр-кт, 22</t>
  </si>
  <si>
    <t>Киров г, Октябрьский пр-кт, 32</t>
  </si>
  <si>
    <t>Киров г, Октябрьский пр-кт, 40</t>
  </si>
  <si>
    <t>Киров г, Октябрьский пр-кт, 62</t>
  </si>
  <si>
    <t>Киров г, Октябрьский пр-кт, 64</t>
  </si>
  <si>
    <t>Киров г, Октябрьский пр-кт, 7</t>
  </si>
  <si>
    <t>Киров г, Октябрьский пр-кт, 91 корп. 2</t>
  </si>
  <si>
    <t>Киров г, Орловская ул, 32</t>
  </si>
  <si>
    <t>Киров г, Пролетарская ул, 26</t>
  </si>
  <si>
    <t>Киров г, Романа Ердякова ул, 23 корп. 5</t>
  </si>
  <si>
    <t>Киров г, Свободы ул, 15</t>
  </si>
  <si>
    <t>Киров г, Свободы ул, 166</t>
  </si>
  <si>
    <t>Киров г, Советская (Нововятский) ул, 43</t>
  </si>
  <si>
    <t>Киров г, Строителей пр-кт, 5</t>
  </si>
  <si>
    <t>Киров г, Строителей пр-кт, 5 корп. 1</t>
  </si>
  <si>
    <t>Киров г, Труда ул, 37</t>
  </si>
  <si>
    <t>Киров г, Украинская ул, 7</t>
  </si>
  <si>
    <t>Киров г, Ульяновская ул, 12 корп. 2</t>
  </si>
  <si>
    <t>Киров г, Ульяновская ул, 14 корп. 2</t>
  </si>
  <si>
    <t>Киров г, Ульяновская ул, 6</t>
  </si>
  <si>
    <t>Киров г, Хлыновская ул, 20</t>
  </si>
  <si>
    <t>Киров г, Хлыновская ул, 22</t>
  </si>
  <si>
    <t>Киров г, Чапаева ул, 3 корп. 1</t>
  </si>
  <si>
    <t>Киров г, Чапаева ул, 42</t>
  </si>
  <si>
    <t>Киров г, Чапаева ул, 5 корп. 1</t>
  </si>
  <si>
    <t>Киров г, Чапаева ул, 53</t>
  </si>
  <si>
    <t>Киров г, Чернышевского ул, 3</t>
  </si>
  <si>
    <t>Киров г, Чернышевского ул, 47</t>
  </si>
  <si>
    <t>Киров г, Чехова ул, 8</t>
  </si>
  <si>
    <t>Киров г, Чистые Пруды п, Советская ул, 2</t>
  </si>
  <si>
    <t>Киров г, Шорина ул, 30</t>
  </si>
  <si>
    <t>Киров г, Щорса ул, 45</t>
  </si>
  <si>
    <t>Кирово-Чепецк г, 60 лет Октября ул, 17а</t>
  </si>
  <si>
    <t>Кирово-Чепецк г, 60 лет Октября ул, 2</t>
  </si>
  <si>
    <t>Кирово-Чепецк г, 60 лет Октября ул, 24</t>
  </si>
  <si>
    <t>Кирово-Чепецк г, Братьев Васнецовых ул, 12 корп. 2</t>
  </si>
  <si>
    <t>Кирово-Чепецк г, Горького ул, 9</t>
  </si>
  <si>
    <t>Кирово-Чепецк г, Кирова пр-кт, 14</t>
  </si>
  <si>
    <t>Кирово-Чепецк г, Кирова пр-кт, 32</t>
  </si>
  <si>
    <t>Кирово-Чепецк г, Кооперативная ул, 49</t>
  </si>
  <si>
    <t>Кирово-Чепецк г, Красноармейская ул, 9</t>
  </si>
  <si>
    <t>Кирово-Чепецк г, Мира пр-кт, 35</t>
  </si>
  <si>
    <t>Кирово-Чепецк г, Россия пр-кт, 13</t>
  </si>
  <si>
    <t>Кирово-Чепецк г, Россия пр-кт, 14</t>
  </si>
  <si>
    <t>Кирово-Чепецк г, Россия пр-кт, 16</t>
  </si>
  <si>
    <t>Кирово-Чепецк г, Энгельса ул, 18</t>
  </si>
  <si>
    <t>Слободской г, Гагарина пр-кт, 15</t>
  </si>
  <si>
    <t>Слободской г, Гагарина пр-кт, 9</t>
  </si>
  <si>
    <t>Слободской г, Набережная ул, 31</t>
  </si>
  <si>
    <t>Даровской муниципальный район</t>
  </si>
  <si>
    <t>Первомайский пгт, Савельева ул, 8</t>
  </si>
  <si>
    <t>Котельничский р-н, Богомоловы д, 3</t>
  </si>
  <si>
    <t>Котельничский р-н, Караул д, Сельская ул, 5</t>
  </si>
  <si>
    <t>Малмыж г, Горная ул, 17</t>
  </si>
  <si>
    <t>Малмыж г, К.Маркса ул, 6</t>
  </si>
  <si>
    <t>Слободской р-н, Вахруши пгт, Ленина ул, 16</t>
  </si>
  <si>
    <t>Сунский муниципальный район</t>
  </si>
  <si>
    <t>3-й год проведения капитального ремонта</t>
  </si>
  <si>
    <t>Белая Холуница г, Пролетарская ул, 3</t>
  </si>
  <si>
    <t>Вятскополянский р-н, Красная Поляна пгт, Дружбы ул, 18</t>
  </si>
  <si>
    <t>Вятские Поляны г, Азина ул, 5а</t>
  </si>
  <si>
    <t>Вятские Поляны г, Гагарина ул, 2</t>
  </si>
  <si>
    <t>Вятские Поляны г, Гагарина ул, 8</t>
  </si>
  <si>
    <t>Киров г, А.С.Большева ул, 4</t>
  </si>
  <si>
    <t>Киров г, А.С.Большева ул, 8</t>
  </si>
  <si>
    <t>Киров г, Ивана Попова ул, 26</t>
  </si>
  <si>
    <t>Киров г, Ивана Попова ул, 34</t>
  </si>
  <si>
    <t>Киров г, Ленина (Нововятский) ул, 20</t>
  </si>
  <si>
    <t>Киров г, Ленина ул, 102А</t>
  </si>
  <si>
    <t>Киров г, Лепсе ул, 45</t>
  </si>
  <si>
    <t>Киров г, Лепсе ул, 49</t>
  </si>
  <si>
    <t>Киров г, Лепсе ул, 53</t>
  </si>
  <si>
    <t>Киров г, Лепсе ул, 57</t>
  </si>
  <si>
    <t>Киров г, Лянгасово мкр, Горького ул, 8</t>
  </si>
  <si>
    <t>Киров г, Лянгасово мкр, Кошевого ул, 28</t>
  </si>
  <si>
    <t>Киров г, Маклина ул, 63А</t>
  </si>
  <si>
    <t>Киров г, Мира ул, 10</t>
  </si>
  <si>
    <t>Киров г, Мира ул, 16</t>
  </si>
  <si>
    <t>Киров г, Октябрьская (Нововятский) ул, 21</t>
  </si>
  <si>
    <t>Киров г, Орджоникидзе (Нововятский) ул, 14</t>
  </si>
  <si>
    <t>Киров г, Профсоюзная ул, 29</t>
  </si>
  <si>
    <t>Киров г, Розы Люксембург ул, 32</t>
  </si>
  <si>
    <t>Киров г, Свердлова ул, 6</t>
  </si>
  <si>
    <t>Киров г, Свердлова ул, 8А</t>
  </si>
  <si>
    <t>Киров г, Свободы ул, 142</t>
  </si>
  <si>
    <t>Киров г, Советская (Нововятский) ул, 56</t>
  </si>
  <si>
    <t>Киров г, Студенческий проезд, 10 корп. 1</t>
  </si>
  <si>
    <t>Котельнич г, Прудная ул, 39</t>
  </si>
  <si>
    <t>Котельнич г, Советская ул, 115</t>
  </si>
  <si>
    <t>Слободской г, Гагарина пр-кт, 11</t>
  </si>
  <si>
    <t>Слободской г, Советская ул, 115</t>
  </si>
  <si>
    <t>Даровской пгт, Набережная ул, 10</t>
  </si>
  <si>
    <t>Луза г, Маяковского ул, 61</t>
  </si>
  <si>
    <t>Омутнинск г, 30-летия Победы ул, 20</t>
  </si>
  <si>
    <t>Оричевский р-н, Мирный пгт, Радченко ул, 35</t>
  </si>
  <si>
    <t>работы по проектированию</t>
  </si>
  <si>
    <t>средства областного (местного) бюджета</t>
  </si>
  <si>
    <t>иные средства</t>
  </si>
  <si>
    <t>год</t>
  </si>
  <si>
    <t>период оплаты</t>
  </si>
  <si>
    <t>АИИС</t>
  </si>
  <si>
    <t>УУиРП</t>
  </si>
  <si>
    <t>2.</t>
  </si>
  <si>
    <t>Планируемые показатели выполнения краткосрочного плана реализации областной программы «Капитальный ремонт общего имущества многоквартирных домов в Кировской области» на 2020 – 2022 годы</t>
  </si>
  <si>
    <t>№  п/п</t>
  </si>
  <si>
    <t>Общая площадь многоквартирных домов (МКД)</t>
  </si>
  <si>
    <t>Количество зарегистриро-ванных собственников помещений в МКД*</t>
  </si>
  <si>
    <t>Количество отремонтированных МКД</t>
  </si>
  <si>
    <t>человек</t>
  </si>
  <si>
    <t>единиц</t>
  </si>
  <si>
    <t>Итого по Кировской области</t>
  </si>
  <si>
    <t>Итого по муниципальным образованиям</t>
  </si>
  <si>
    <t>Киров г, Космонавта Владислава Волкова ул, 3 корп. 2</t>
  </si>
  <si>
    <t>Слободской р-н, Волково с, Верхняя ул, 20</t>
  </si>
  <si>
    <t>Советск г, Горького ул, 1</t>
  </si>
  <si>
    <t>Киров г, Труда ул, 39</t>
  </si>
  <si>
    <t>Пижанка пгт, Советская ул, 39</t>
  </si>
  <si>
    <t>Оричевский р-н, Торфяной п, Профсоюзная ул, 14</t>
  </si>
  <si>
    <t>Белая Холуница г, Советская ул, 25</t>
  </si>
  <si>
    <t>Белохолуницкий р-н, Дубровка п, Солнечная ул, 1</t>
  </si>
  <si>
    <t>Белохолуницкий р-н, Дубровка п, Юбилейная ул, 1</t>
  </si>
  <si>
    <t>Верхнекамский р-н, Светлополянск пгт, Привокзальная ул, 1</t>
  </si>
  <si>
    <t>Кирс г, Кирова ул, 34</t>
  </si>
  <si>
    <t>Верхошижемский р-н, Среднеивкино с, Труда ул, 2</t>
  </si>
  <si>
    <t>Верхошижемский р-н, Угор д, Школьная ул, 1</t>
  </si>
  <si>
    <t>Верхошижемье пгт, Кирова ул, 18</t>
  </si>
  <si>
    <t>Верхошижемье пгт, Комсомольская ул, 14</t>
  </si>
  <si>
    <t>Вятские Поляны г, Дружбы ул, 6</t>
  </si>
  <si>
    <t>Вятские Поляны г, Дружбы ул, 8</t>
  </si>
  <si>
    <t>Вятские Поляны г, Мира ул, 46</t>
  </si>
  <si>
    <t>Вятскополянский р-н, Сосновка г, Гоголя ул, 34</t>
  </si>
  <si>
    <t>Вятскополянский р-н, Сосновка г, Дзержинского пер, 3</t>
  </si>
  <si>
    <t>Вятскополянский р-н, Сосновка г, Кирова ул, 3</t>
  </si>
  <si>
    <t>Вятскополянский р-н, Сосновка г, Красноармейская ул, 19</t>
  </si>
  <si>
    <t>Вятскополянский р-н, Сосновка г, Октябрьская ул, 35а</t>
  </si>
  <si>
    <t>Вятскополянский р-н, Сосновка г, Пролетарская ул, 68</t>
  </si>
  <si>
    <t>Вятскополянский р-н, Сосновка г, Спортивная ул, 2</t>
  </si>
  <si>
    <t>Вятскополянский р-н, Сосновка г, Спортивная ул, 5</t>
  </si>
  <si>
    <t>Вятскополянский р-н, Сосновка г, Строителей ул, 20</t>
  </si>
  <si>
    <t>Вятскополянский р-н, Чекашево д, Школьная ул, 39</t>
  </si>
  <si>
    <t>Даровской пгт, Кооперативная ул, 41а</t>
  </si>
  <si>
    <t>Даровской пгт, Кооперативная ул, 44</t>
  </si>
  <si>
    <t>Даровской пгт, Пионерская ул, 4</t>
  </si>
  <si>
    <t>Зуевка г, Десантников ул, 6</t>
  </si>
  <si>
    <t>Зуевка г, Ленина ул, 24</t>
  </si>
  <si>
    <t>Киров г, Большая Субботиха д, Центральная ул, 15</t>
  </si>
  <si>
    <t>Киров г, Ивана Попова ул, 5а</t>
  </si>
  <si>
    <t>Киров г, Комсомольская ул, 30</t>
  </si>
  <si>
    <t>Киров г, Комсомольская ул, 60</t>
  </si>
  <si>
    <t>Киров г, Ленина ул, 183</t>
  </si>
  <si>
    <t>Киров г, Лепсе ул, 41</t>
  </si>
  <si>
    <t>Киров г, Молодой Гвардии ул, 84 корп. 6</t>
  </si>
  <si>
    <t>Киров г, Мопра (Нововятский) ул, 1</t>
  </si>
  <si>
    <t>Киров г, Мопра (Нововятский) ул, 11</t>
  </si>
  <si>
    <t>Киров г, Мопра (Нововятский) ул, 13</t>
  </si>
  <si>
    <t>Киров г, Мопра (Нововятский) ул, 16</t>
  </si>
  <si>
    <t>Киров г, Мопра (Нововятский) ул, 18</t>
  </si>
  <si>
    <t>Киров г, Мопра (Нововятский) ул, 20</t>
  </si>
  <si>
    <t>Киров г, Мопра (Нововятский) ул, 3</t>
  </si>
  <si>
    <t>Киров г, Некрасова ул, 28</t>
  </si>
  <si>
    <t>Киров г, Некрасова ул, 44</t>
  </si>
  <si>
    <t>Киров г, Пятницкая ул, 20</t>
  </si>
  <si>
    <t>Киров г, Радужный мкр, Строителей пр-кт, 2А</t>
  </si>
  <si>
    <t>Киров г, Советская ул, 29</t>
  </si>
  <si>
    <t>Киров г, Советская (Нововятский) ул, 66</t>
  </si>
  <si>
    <t>Киров г, Сурикова ул, 10а</t>
  </si>
  <si>
    <t>Киров г, Транспортный проезд, 24</t>
  </si>
  <si>
    <t>Киров г, Украинская ул, 19</t>
  </si>
  <si>
    <t>Киров г, Чапаева ул, 38</t>
  </si>
  <si>
    <t>Киров г, Шинников ул, 25</t>
  </si>
  <si>
    <t>Киров г, Щорса ул, 25А</t>
  </si>
  <si>
    <t>Киров г, Щорса ул, 42</t>
  </si>
  <si>
    <t>Киров г, Щорса ул, 46</t>
  </si>
  <si>
    <t>Киров г, Азина ул, 10</t>
  </si>
  <si>
    <t>Кирово-Чепецк г, Вятская набережная ул, 7</t>
  </si>
  <si>
    <t>Кирово-Чепецк г, Ленина ул, 20</t>
  </si>
  <si>
    <t>Кирово-Чепецк г, Пригородный кв-л, Мелиораторов ул, 9</t>
  </si>
  <si>
    <t>Кирово-Чепецкий р-н, Пасегово с, Мира ул, 6</t>
  </si>
  <si>
    <t>Кирово-Чепецкий р-н, Пасегово с, Новая ул, 1а</t>
  </si>
  <si>
    <t>Кирово-Чепецкий р-н, Пасегово с, Школьная ул, 12</t>
  </si>
  <si>
    <t>Котельнич г, Победы ул, 50</t>
  </si>
  <si>
    <t>Котельнич г, Речная ул, 3</t>
  </si>
  <si>
    <t>Котельнич г, Степана Разина ул, 2а</t>
  </si>
  <si>
    <t>Котельнич г, Труда ул, 12</t>
  </si>
  <si>
    <t>Котельнич г, Тургенева ул, 17</t>
  </si>
  <si>
    <t>Котельнич г, Тургенева ул, 25</t>
  </si>
  <si>
    <t>Котельнич г, Цветочная ул, 2</t>
  </si>
  <si>
    <t>Котельнич г, Шмидта ул, 13</t>
  </si>
  <si>
    <t>Котельничский р-н, Красногорье с, Новая ул, 3</t>
  </si>
  <si>
    <t>Котельничский р-н, Красногорье с, Новая ул, 5</t>
  </si>
  <si>
    <t>Котельничский р-н, Красногорье с, Советская ул, 1</t>
  </si>
  <si>
    <t>Котельничский р-н, Светлый п, Гагарина ул, 7</t>
  </si>
  <si>
    <t>Котельничский р-н, Светлый п, Спортивная ул, 16</t>
  </si>
  <si>
    <t>Котельничский р-н, Светлый п, Школьная ул, 6</t>
  </si>
  <si>
    <t>Куменский р-н, Нижнеивкино пгт, Бамовская ул, 3</t>
  </si>
  <si>
    <t>Куменский р-н, Нижнеивкино пгт, Заречная ул, 15</t>
  </si>
  <si>
    <t>Куменский р-н, Нижнеивкино пгт, Курортная ул, 1</t>
  </si>
  <si>
    <t>Куменский р-н, Нижнеивкино пгт, Октябрьская ул, 16</t>
  </si>
  <si>
    <t>Куменский р-н, Нижнеивкино пгт, Почтовая ул, 5а</t>
  </si>
  <si>
    <t>Куменский р-н, Нижнеивкино пгт, Садовый пер, 6</t>
  </si>
  <si>
    <t>Куменский р-н, Речной п, Ленина ул, 7</t>
  </si>
  <si>
    <t>Куменский р-н, Речной п, Новая ул, 1</t>
  </si>
  <si>
    <t>Кумены пгт, Кирова ул, 23</t>
  </si>
  <si>
    <t>Шабалинский муниципальный район</t>
  </si>
  <si>
    <t>Ленинское пгт, Гусарова ул, 8</t>
  </si>
  <si>
    <t>Луза г, Заводская ул, 42</t>
  </si>
  <si>
    <t>Луза г, Маяковского ул, 18</t>
  </si>
  <si>
    <t>Малмыж г, Горная ул, 14</t>
  </si>
  <si>
    <t>Малмыж г, Горная ул, 16</t>
  </si>
  <si>
    <t>Малмыж г, Горная ул, 19</t>
  </si>
  <si>
    <t>Малмыж г, Горная ул, 23</t>
  </si>
  <si>
    <t>Малмыж г, Заводская ул, 14</t>
  </si>
  <si>
    <t>Малмыж г, Чернышевского ул, 14</t>
  </si>
  <si>
    <t>Малмыжский р-н, Калинино с, Луговая ул, 11</t>
  </si>
  <si>
    <t>Мураши г, Володарского ул, 3</t>
  </si>
  <si>
    <t>Мураши г, Крупской ул, 2</t>
  </si>
  <si>
    <t>Мураши г, Островского ул, 2</t>
  </si>
  <si>
    <t>Мураши г, Фрунзе ул, 17</t>
  </si>
  <si>
    <t>Мураши г, Фрунзе ул, 24</t>
  </si>
  <si>
    <t>Мураши г, С.Халтурина ул, 38</t>
  </si>
  <si>
    <t>Мураши г, С.Халтурина ул, 56</t>
  </si>
  <si>
    <t>Омутнинск г, 30-летия Победы ул, 15</t>
  </si>
  <si>
    <t>Омутнинск г, 30-летия Победы ул, 28</t>
  </si>
  <si>
    <t>Омутнинск г, 30-летия Победы ул, 26</t>
  </si>
  <si>
    <t>Омутнинск г, 30-летия Победы ул, 31</t>
  </si>
  <si>
    <t>Омутнинск г, Весенний пер, 8</t>
  </si>
  <si>
    <t>Оричевский р-н, Мирный пгт, Ленина ул, 47</t>
  </si>
  <si>
    <t>Оричевский р-н, Мирный пгт, Энергетиков ул, 15</t>
  </si>
  <si>
    <t>Оричевский р-н, Стрижи пгт, Кирова ул, 30</t>
  </si>
  <si>
    <t>Оричевский р-н, Торфяной п, Советская ул, 11</t>
  </si>
  <si>
    <t>Оричи пгт, Западная ул, 4</t>
  </si>
  <si>
    <t>Орлов г, Большевиков ул, 11</t>
  </si>
  <si>
    <t>Орлов г, Ленина ул, 118</t>
  </si>
  <si>
    <t>Орлов г, Ленина ул, 16</t>
  </si>
  <si>
    <t>Орловский р-н, Центральная усадьба плодосовхоза п, 35</t>
  </si>
  <si>
    <t>Орловский р-н, Центральная усадьба плодосовхоза п, 36</t>
  </si>
  <si>
    <t>Пижанка пгт, Кирова ул, 21</t>
  </si>
  <si>
    <t>Подосиновский р-н, Демьяново пгт, Свободы ул, 14</t>
  </si>
  <si>
    <t>Подосиновский р-н, Демьяново пгт, Юбилейная ул, 7</t>
  </si>
  <si>
    <t>Свеча пгт, Гагарина ул, 14</t>
  </si>
  <si>
    <t>Свеча пгт, Мира ул, 18</t>
  </si>
  <si>
    <t>Свеча пгт, Пушкина ул, 29</t>
  </si>
  <si>
    <t>Слободской г, Береговая ул, 3</t>
  </si>
  <si>
    <t>Слободской г, Вокзальная ул, 7</t>
  </si>
  <si>
    <t>Слободской г, Оглоблино д, 1</t>
  </si>
  <si>
    <t>Слободской г, Урицкого ул, 7</t>
  </si>
  <si>
    <t>Слободской р-н, Вахруши пгт, Кирова пер, 30</t>
  </si>
  <si>
    <t>Слободской р-н, Вахруши пгт, Кирова ул, 10</t>
  </si>
  <si>
    <t>Слободской р-н, Вахруши пгт, Ленина ул, 14</t>
  </si>
  <si>
    <t>Слободской р-н, Денисовы д, Советская ул, 3</t>
  </si>
  <si>
    <t>Слободской р-н, Октябрьский п, Парковая ул, 1</t>
  </si>
  <si>
    <t>Слободской р-н, Совье с, Свободы ул, 12</t>
  </si>
  <si>
    <t>Слободской р-н, Совье с, Свободы ул, 14</t>
  </si>
  <si>
    <t>Слободской р-н, Совье с, Свободы ул, 16</t>
  </si>
  <si>
    <t>Слободской р-н, Стеклофилины д, Заводская ул, 15</t>
  </si>
  <si>
    <t>Советск г, Карла Маркса ул, 13</t>
  </si>
  <si>
    <t>Советск г, Мира ул, 26</t>
  </si>
  <si>
    <t>Советск г, Олега Кошевого ул, 10</t>
  </si>
  <si>
    <t>Советск г, Свердлова ул, 156</t>
  </si>
  <si>
    <t>Суна пгт, Большевиков ул, 18</t>
  </si>
  <si>
    <t>Уржум г, Заболоцкого ул, 11</t>
  </si>
  <si>
    <t>Яранск г, Карла Маркса ул, 59</t>
  </si>
  <si>
    <t>Яранск г, Кирпичная ул, 1</t>
  </si>
  <si>
    <t>Яранск г, Лагуновская ул, 67а</t>
  </si>
  <si>
    <t>Яранск г, Мира ул, 7</t>
  </si>
  <si>
    <t>Яранск г, Некрасова ул, 28</t>
  </si>
  <si>
    <t>Яранск г, Пушкина ул, 46</t>
  </si>
  <si>
    <t>Яранск г, Радина ул, 13</t>
  </si>
  <si>
    <t>Оричевский р-н, Торфяной п, Транспортная ул, 20</t>
  </si>
  <si>
    <t>Зуевка г, К.Маркса ул, 45</t>
  </si>
  <si>
    <t>Котельнич г, Лермонтова ул, 11</t>
  </si>
  <si>
    <t>Котельнич г, Мебельщиков ул, 3</t>
  </si>
  <si>
    <t>Луза г, Р.Люксембург ул, 21а</t>
  </si>
  <si>
    <t>Луза г, Рабочая ул, 27</t>
  </si>
  <si>
    <t>Малмыж г, К.Маркса ул, 11</t>
  </si>
  <si>
    <t>Зуевка г, Опалева ул, 62</t>
  </si>
  <si>
    <t>Зуевка г, Опалева ул, 29</t>
  </si>
  <si>
    <t>Кирово-Чепецкий р-н, Бумкомбинат ж/д_ст, Пионерская ул, 8</t>
  </si>
  <si>
    <t>Нолинский р-н, Аркуль пгт, Набережная ул, 8</t>
  </si>
  <si>
    <t>Слободской р-н, Вахруши пгт, Ленина ул, 6</t>
  </si>
  <si>
    <t>Советск г, Строителей ул, 15</t>
  </si>
  <si>
    <t>Яранск г, Ленина ул, 27</t>
  </si>
  <si>
    <t>Яранск г, Мицкевича ул, 59</t>
  </si>
  <si>
    <t>Киров г, А.И.Мельникова ул, 11</t>
  </si>
  <si>
    <t>Киров г, Московская ул, 17</t>
  </si>
  <si>
    <t>Орлов г, Кирова ул, 35</t>
  </si>
  <si>
    <t>Котельнич г, Декабристов ул, 42</t>
  </si>
  <si>
    <t>Котельнич г, Заречная ул, 14</t>
  </si>
  <si>
    <t>Котельнич г, Заречная ул, 5</t>
  </si>
  <si>
    <t>Котельнич г, Степана Разина ул, 20</t>
  </si>
  <si>
    <t>Вятскополянский р-н, Сосновка г, Мира ул, 1</t>
  </si>
  <si>
    <t>Кирс г, Кирова ул, 21</t>
  </si>
  <si>
    <t>Орлов г, Орловская ул, 100</t>
  </si>
  <si>
    <t>Вятскополянский р-н, Сосновка г, Кирова ул, 1</t>
  </si>
  <si>
    <t>Вятскополянский р-н, Сосновка г, Матросова ул, 24</t>
  </si>
  <si>
    <t>Вятскополянский р-н, Сосновка г, Октябрьская ул, 25</t>
  </si>
  <si>
    <t>Вятскополянский р-н, Сосновка г, Спортивная ул, 1а</t>
  </si>
  <si>
    <t>Вятскополянский р-н, Сосновка г, Спортивная ул, 3</t>
  </si>
  <si>
    <t>Кикнурский муниципальный район</t>
  </si>
  <si>
    <t>Кикнурский р-н, Кокшага д, Луговая ул, 28</t>
  </si>
  <si>
    <t>Киров г, Вершининский пер, 3</t>
  </si>
  <si>
    <t>Киров г, Воровского ул, 110</t>
  </si>
  <si>
    <t>Киров г, Воровского ул, 112</t>
  </si>
  <si>
    <t>Киров г, Воровского ул, 113</t>
  </si>
  <si>
    <t>Киров г, Воровского ул, 117</t>
  </si>
  <si>
    <t>Киров г, Воровского ул, 58</t>
  </si>
  <si>
    <t>Киров г, Воровского ул, 70</t>
  </si>
  <si>
    <t>Киров г, Ганино п, Мира ул, 3</t>
  </si>
  <si>
    <t>Киров г, Горького ул, 63 корп. 2</t>
  </si>
  <si>
    <t>Киров г, Грибоедова ул, 54</t>
  </si>
  <si>
    <t>Киров г, Дерендяева ул, 15</t>
  </si>
  <si>
    <t>Киров г, Дерендяева ул, 44</t>
  </si>
  <si>
    <t>Киров г, Дзержинского ул, 62 корп. 1</t>
  </si>
  <si>
    <t>Киров г, Казанская ул, 18А</t>
  </si>
  <si>
    <t>Киров г, Калинина ул, 55</t>
  </si>
  <si>
    <t>Киров г, Карла Либкнехта ул, 6</t>
  </si>
  <si>
    <t>Киров г, Карла Маркса ул, 129</t>
  </si>
  <si>
    <t>Киров г, Кольцова ул, 28</t>
  </si>
  <si>
    <t>Киров г, Космонавта Владислава Волкова ул, 4</t>
  </si>
  <si>
    <t>Киров г, Крупской ул, 5</t>
  </si>
  <si>
    <t>Киров г, Крупской ул, 6</t>
  </si>
  <si>
    <t>Киров г, Ленина ул, 15</t>
  </si>
  <si>
    <t>Киров г, Лепсе ул, 54</t>
  </si>
  <si>
    <t>Киров г, Ломоносова ул, 14</t>
  </si>
  <si>
    <t>Киров г, Лянгасово мкр, Октябрьская ул, 38</t>
  </si>
  <si>
    <t>Киров г, Маклина ул, 50</t>
  </si>
  <si>
    <t>Киров г, Маклина ул, 63</t>
  </si>
  <si>
    <t>Киров г, Маршала И.С.Конева ул, 13 корп. 1</t>
  </si>
  <si>
    <t>Киров г, Милицейская ул, 62</t>
  </si>
  <si>
    <t>Киров г, Мопра (Нововятский) ул, 10А</t>
  </si>
  <si>
    <t>Киров г, Московская ул, 171</t>
  </si>
  <si>
    <t>Киров г, Московская ул, 185</t>
  </si>
  <si>
    <t>Киров г, Опарина ул, 21</t>
  </si>
  <si>
    <t>Киров г, Павла Корчагина ул, 62А</t>
  </si>
  <si>
    <t>Киров г, Романа Ердякова ул, 14</t>
  </si>
  <si>
    <t>Киров г, Свободы ул, 25</t>
  </si>
  <si>
    <t>Киров г, Советская ул, 68</t>
  </si>
  <si>
    <t>Киров г, Строителей пр-кт, 42</t>
  </si>
  <si>
    <t>Киров г, Сурикова ул, 28</t>
  </si>
  <si>
    <t>Киров г, Сутырина ул, 14</t>
  </si>
  <si>
    <t>Киров г, Тренера Пушкарева ул, 4</t>
  </si>
  <si>
    <t>Киров г, Труда ул, 87</t>
  </si>
  <si>
    <t>Киров г, Физкультурников ул, 4</t>
  </si>
  <si>
    <t>Киров г, Физкультурников ул, 6</t>
  </si>
  <si>
    <t>Киров г, Широнинцев ул, 11</t>
  </si>
  <si>
    <t>Киров г, Широнинцев ул, 20</t>
  </si>
  <si>
    <t>Киров г, Щорса ул, 28</t>
  </si>
  <si>
    <t>Кирово-Чепецк г, 60 лет Октября ул, 1 корп. 2</t>
  </si>
  <si>
    <t>Кирово-Чепецк г, Алексея Некрасова ул, 41</t>
  </si>
  <si>
    <t>Кирово-Чепецк г, Ленина ул, 2 корп. 1</t>
  </si>
  <si>
    <t>Кирово-Чепецк г, Ленина ул, 2 корп. 2</t>
  </si>
  <si>
    <t>Кирово-Чепецк г, Ленина ул, 64 корп. 3</t>
  </si>
  <si>
    <t>Кирово-Чепецк г, Мира пр-кт, 11</t>
  </si>
  <si>
    <t>Кирово-Чепецк г, Мира пр-кт, 13</t>
  </si>
  <si>
    <t>Кирово-Чепецк г, Мира пр-кт, 9</t>
  </si>
  <si>
    <t>Кирово-Чепецк г, Сосновая ул, 22 корп. 2</t>
  </si>
  <si>
    <t>Кирово-Чепецк г, Сосновая ул, 26</t>
  </si>
  <si>
    <t>Кирово-Чепецк г, Сосновая ул, 4</t>
  </si>
  <si>
    <t>Кирово-Чепецк г, Фестивальная ул, 14</t>
  </si>
  <si>
    <t>Кирово-Чепецк г, Чепецкая ул, 18</t>
  </si>
  <si>
    <t>Котельнич г, Володарского ул, 21</t>
  </si>
  <si>
    <t>Котельнич г, Западная ул, 6</t>
  </si>
  <si>
    <t>Котельнич г, Заречная ул, 20</t>
  </si>
  <si>
    <t>Котельнич г, Заречная ул, 3</t>
  </si>
  <si>
    <t>Котельнич г, Заречная ул, 7</t>
  </si>
  <si>
    <t>Котельнич г, Луначарского ул, 80а</t>
  </si>
  <si>
    <t>Котельнич г, Советская ул, 123</t>
  </si>
  <si>
    <t>Котельнич г, Советская ул, 125</t>
  </si>
  <si>
    <t>Котельнич г, Степана Разина ул, 17</t>
  </si>
  <si>
    <t>Котельнич г, Степана Разина ул, 19</t>
  </si>
  <si>
    <t>Котельнич г, Степана Разина ул, 24</t>
  </si>
  <si>
    <t>Котельнич г, Степана Разина ул, 26</t>
  </si>
  <si>
    <t>Котельнич г, Степана Разина ул, 30</t>
  </si>
  <si>
    <t>Котельнич г, Степана Разина ул, 32</t>
  </si>
  <si>
    <t>Котельничский р-н, Караул д, Сельская ул, 6</t>
  </si>
  <si>
    <t>Ленинское пгт, Первомайский пер, 1</t>
  </si>
  <si>
    <t>Ленинское пгт, Советская ул, 44</t>
  </si>
  <si>
    <t>Ленинское пгт, Фрунзе ул, 24</t>
  </si>
  <si>
    <t>Ленинское пгт, Фрунзе ул, 26</t>
  </si>
  <si>
    <t>Мураши г, Крупской ул, 4</t>
  </si>
  <si>
    <t>Мураши г, Ленина ул, 29</t>
  </si>
  <si>
    <t>Мураши г, С.Халтурина ул, 49</t>
  </si>
  <si>
    <t>Мураши г, Фрунзе ул, 18</t>
  </si>
  <si>
    <t>Орлов г, Кирова ул, 100</t>
  </si>
  <si>
    <t>Орлов г, Кирова ул, 101</t>
  </si>
  <si>
    <t>Орлов г, Орловская ул, 155</t>
  </si>
  <si>
    <t>Санчурск пгт, Ленина ул, 63а</t>
  </si>
  <si>
    <t>Санчурск пгт, Ленина ул, 67</t>
  </si>
  <si>
    <t>Санчурск пгт, Первомайская ул, 34</t>
  </si>
  <si>
    <t>Слободской г, Красноармейская ул, 84</t>
  </si>
  <si>
    <t>п6</t>
  </si>
  <si>
    <t>Слободской г, Советская ул, 43</t>
  </si>
  <si>
    <t>Слободской р-н, Шихово д, Центральная ул, 3</t>
  </si>
  <si>
    <t>Слободской р-н, Шихово д, Центральная ул, 5</t>
  </si>
  <si>
    <t>Юрьянский р-н, Мурыгино пгт, Молодая Гвардия ул, 3</t>
  </si>
  <si>
    <t>Яранск г, Ложкина ул, 6</t>
  </si>
  <si>
    <t>Яранск г, Мицкевича ул, 45</t>
  </si>
  <si>
    <t>Яранск г, Труда ул, 25</t>
  </si>
  <si>
    <t>Яранск г, Южная ул, 8</t>
  </si>
  <si>
    <t>Котельнич г, Комсомольская ул, 8</t>
  </si>
  <si>
    <t>Вятские Поляны г, Ленина ул, 168А</t>
  </si>
  <si>
    <t>Киров г, Ленина ул, 79</t>
  </si>
  <si>
    <t>Кирово-Чепецк г, 60 лет Октября ул, 13</t>
  </si>
  <si>
    <t>Котельнич г, Луначарского ул, 45</t>
  </si>
  <si>
    <t>Орлов г, Ленина ул, 93</t>
  </si>
  <si>
    <t>Орлов г, Чарушина пер, 8</t>
  </si>
  <si>
    <t>Первомайский пгт, Ленина ул, 4</t>
  </si>
  <si>
    <t>Санчурск пгт, Ленина ул, 14</t>
  </si>
  <si>
    <t>Санчурск пгт, Первомайская ул, 31</t>
  </si>
  <si>
    <t>Слободской г, Советская ул, 109</t>
  </si>
  <si>
    <t>Слободской г, Советская ул, 55</t>
  </si>
  <si>
    <t>Слободской г, Энгельса ул, 31</t>
  </si>
  <si>
    <t>Уржум г, Советская ул, 47А</t>
  </si>
  <si>
    <t>Котельнич г, Луначарского ул, 89</t>
  </si>
  <si>
    <t>Киров г, Северо-Садовая ул, 6А</t>
  </si>
  <si>
    <t>Киров г, Андрея Упита ул, 5 корп. 1</t>
  </si>
  <si>
    <t>Киров г, Бахта с, Советская ул, 1</t>
  </si>
  <si>
    <t>Киров г, Бахта с, Советская ул, 15</t>
  </si>
  <si>
    <t>Киров г, Бахта с, Советская ул, 16</t>
  </si>
  <si>
    <t>Киров г, Бахта с, Советская ул, 3</t>
  </si>
  <si>
    <t>Киров г, Верхосунская ул, 23</t>
  </si>
  <si>
    <t>Киров г, Воровского ул, 123</t>
  </si>
  <si>
    <t>Киров г, Воровского ул, 54/31</t>
  </si>
  <si>
    <t>Киров г, Захарищевы п, Карнавальная ул, 5</t>
  </si>
  <si>
    <t>Киров г, Казанская ул, 59А</t>
  </si>
  <si>
    <t>Киров г, Комсомольская ул, 93</t>
  </si>
  <si>
    <t>Киров г, Костино п, Октябрьская ул, 26</t>
  </si>
  <si>
    <t>Киров г, Лянгасово мкр, Гражданская ул, 34</t>
  </si>
  <si>
    <t>Киров г, Лянгасово мкр, Комсомольская ул, 14А</t>
  </si>
  <si>
    <t>Киров г, Лянгасово мкр, Лесная ул, 12</t>
  </si>
  <si>
    <t>Киров г, Лянгасово мкр, Лесная ул, 8А</t>
  </si>
  <si>
    <t>Киров г, Менделеева ул, 28</t>
  </si>
  <si>
    <t>Киров г, Проектная ул, 27</t>
  </si>
  <si>
    <t>Киров г, Проектная ул, 30</t>
  </si>
  <si>
    <t>Киров г, Пушкина (Нововятский) ул, 38</t>
  </si>
  <si>
    <t>Киров г, Пушкина (Нововятский) ул, 40</t>
  </si>
  <si>
    <t>Киров г, Сурикова ул, 29</t>
  </si>
  <si>
    <t>Кирово-Чепецк г, Фестивальная ул, 4/2</t>
  </si>
  <si>
    <t>Котельнич г, Победы ул, 6</t>
  </si>
  <si>
    <t>Слободской г, Свободы ул, 21</t>
  </si>
  <si>
    <t>Слободской г, Свободы ул, 8</t>
  </si>
  <si>
    <t>Нолинск г, Коммуны ул, 50</t>
  </si>
  <si>
    <t>Слободской р-н, Стулово д, Строителей ул, 3</t>
  </si>
  <si>
    <t>Юрьянский р-н, Мурыгино пгт, Фестивальная ул, 12</t>
  </si>
  <si>
    <t>Слободской г, Рождественская ул, 102</t>
  </si>
  <si>
    <t>Слободской г, Рождественская ул, 82</t>
  </si>
  <si>
    <t>Слободской г, Екатерининская ул, 20</t>
  </si>
  <si>
    <t>Слободской г, Екатерининская ул, 48</t>
  </si>
  <si>
    <t>Слободской г, Екатерининская ул, 72</t>
  </si>
  <si>
    <t>Суна пгт, Большевиков ул, 14</t>
  </si>
  <si>
    <t>Верхошижемье пгт, Комсомольская ул, 16</t>
  </si>
  <si>
    <t>Киров г, Боровая ул, 22</t>
  </si>
  <si>
    <t>Киров г, Володарского ул, 150</t>
  </si>
  <si>
    <t>Киров г, Володарского ул, 68</t>
  </si>
  <si>
    <t>Киров г, Восьмого марта ул, 18</t>
  </si>
  <si>
    <t>Киров г, Деповская ул, 44</t>
  </si>
  <si>
    <t>Киров г, Ивана Попова ул, 46</t>
  </si>
  <si>
    <t>Киров г, Кирова (Нововятский) ул, 36</t>
  </si>
  <si>
    <t>Киров г, Кирова (Нововятский) ул, 59</t>
  </si>
  <si>
    <t>Киров г, Комсомольская ул, 19</t>
  </si>
  <si>
    <t>Киров г, Лепсе ул, 38</t>
  </si>
  <si>
    <t>Киров г, Лепсе ул, 43</t>
  </si>
  <si>
    <t>Киров г, Лянгасово мкр, Гражданская ул, 30</t>
  </si>
  <si>
    <t>Киров г, Лянгасово мкр, Гражданская ул, 38</t>
  </si>
  <si>
    <t>Киров г, Лянгасово мкр, Комсомольская ул, 26</t>
  </si>
  <si>
    <t>Киров г, Лянгасово мкр, Комсомольская ул, 28</t>
  </si>
  <si>
    <t>Киров г, Лянгасово мкр, Комсомольская ул, 30</t>
  </si>
  <si>
    <t>Киров г, Лянгасово мкр, Комсомольская ул, 45</t>
  </si>
  <si>
    <t>Киров г, Лянгасово мкр, Комсомольская ул, 47</t>
  </si>
  <si>
    <t>Киров г, Лянгасово мкр, Комсомольская ул, 65</t>
  </si>
  <si>
    <t>Киров г, Лянгасово мкр, Комсомольская ул, 67</t>
  </si>
  <si>
    <t>Киров г, Лянгасово мкр, Комсомольская ул, 69</t>
  </si>
  <si>
    <t>Киров г, Лянгасово мкр, Лесная ул, 8</t>
  </si>
  <si>
    <t>Киров г, Лянгасово мкр, Октябрьская ул, 44А</t>
  </si>
  <si>
    <t>Киров г, Лянгасово мкр, Октябрьская ул, 55</t>
  </si>
  <si>
    <t>Киров г, Лянгасово мкр, Спортивная ул, 14</t>
  </si>
  <si>
    <t>Киров г, Московская ул, 173</t>
  </si>
  <si>
    <t>Киров г, Опарина ул, 6</t>
  </si>
  <si>
    <t>Киров г, Русское с, Юбилейная ул, 3</t>
  </si>
  <si>
    <t>Киров г, Русское с, Юбилейная ул, 5</t>
  </si>
  <si>
    <t>Котельнич г, Орджоникидзе ул, 18</t>
  </si>
  <si>
    <t>Котельнич г, Победы ул, 50Б</t>
  </si>
  <si>
    <t>Котельнич г, Шатова ул, 7</t>
  </si>
  <si>
    <t>Котельнич г, Школьная ул, 7</t>
  </si>
  <si>
    <t>Котельнич г, Школьная ул, 9</t>
  </si>
  <si>
    <t>Омутнинск г, Володарского ул, 16</t>
  </si>
  <si>
    <t>Оричевский р-н, Стрижи пгт, Кирова ул, 24</t>
  </si>
  <si>
    <t>Слободской р-н, Вахруши пгт, Труда ул, 28</t>
  </si>
  <si>
    <t>Слободской р-н, Ильинское с, Боровая ул, 6А</t>
  </si>
  <si>
    <t>Вятскополянский р-н, Сосновка г, Гоголя ул, 56</t>
  </si>
  <si>
    <t>Киров г, Володарского ул, 132 корп. 1</t>
  </si>
  <si>
    <t>Киров г, Гирсовский пер, 33</t>
  </si>
  <si>
    <t>Киров г, Дерендяева ул, 91</t>
  </si>
  <si>
    <t>Киров г, Дороничи п, Мира ул, 19</t>
  </si>
  <si>
    <t>Киров г, Дороничи п, Центральная ул, 9</t>
  </si>
  <si>
    <t>Киров г, Екатерины Кочкиной ул, 8 корп. 1</t>
  </si>
  <si>
    <t>Киров г, Костино п, 60 лет СССР ул, 12</t>
  </si>
  <si>
    <t>Киров г, Костино п, 60 лет СССР ул, 47А</t>
  </si>
  <si>
    <t>Киров г, Костино п, 60 лет СССР ул, 9</t>
  </si>
  <si>
    <t>Киров г, Костино п, Октябрьская ул, 22</t>
  </si>
  <si>
    <t>Киров г, Костино п, Октябрьская ул, 24</t>
  </si>
  <si>
    <t>Киров г, Костино п, Октябрьская ул, 28 корп. 3</t>
  </si>
  <si>
    <t>Киров г, Костино п, Октябрьская ул, 30</t>
  </si>
  <si>
    <t>Киров г, Костино п, Парковая ул, 5</t>
  </si>
  <si>
    <t>Киров г, Костино п, Парковая ул, 7</t>
  </si>
  <si>
    <t>Киров г, Костино п, Парковая ул, 9</t>
  </si>
  <si>
    <t>Киров г, Костино п, Победы ул, 9</t>
  </si>
  <si>
    <t>Киров г, Красный Химик ул, 2 корп. 1</t>
  </si>
  <si>
    <t>Киров г, Лянгасово мкр, Гражданская ул, 32</t>
  </si>
  <si>
    <t>Киров г, Лянгасово мкр, Кошевого ул, 30</t>
  </si>
  <si>
    <t>Киров г, Лянгасово мкр, Ленина ул, 13</t>
  </si>
  <si>
    <t>Киров г, Лянгасово мкр, Молодежный проезд, 1</t>
  </si>
  <si>
    <t>Киров г, Лянгасово мкр, Октябрьская ул, 44</t>
  </si>
  <si>
    <t>Киров г, Молодой Гвардии ул, 5</t>
  </si>
  <si>
    <t>Киров г, Монтажников ул, 26</t>
  </si>
  <si>
    <t>Киров г, Монтажников ул, 30</t>
  </si>
  <si>
    <t>Киров г, Народная ул, 12</t>
  </si>
  <si>
    <t>Киров г, Некрасова ул, 46А</t>
  </si>
  <si>
    <t>Киров г, Опарина ул, 5</t>
  </si>
  <si>
    <t>Киров г, Орловская ул, 34</t>
  </si>
  <si>
    <t>Киров г, Павла Корчагина ул, 213</t>
  </si>
  <si>
    <t>Киров г, Пятницкая ул, 119</t>
  </si>
  <si>
    <t>Киров г, Советская (Нововятский) ул, 93</t>
  </si>
  <si>
    <t>Киров г, Сурикова ул, 5А</t>
  </si>
  <si>
    <t>Киров г, Труда ул, 25Б</t>
  </si>
  <si>
    <t>Киров г, Физкультурников ул, 20</t>
  </si>
  <si>
    <t>Кирово-Чепецк г, Ленина ул, 26 корп. 1</t>
  </si>
  <si>
    <t>Котельнич г, Лермонтова ул, 3б</t>
  </si>
  <si>
    <t>Котельнич г, Победы ул, 27</t>
  </si>
  <si>
    <t>Котельнич г, Победы ул, 53</t>
  </si>
  <si>
    <t>Котельнич г, Прудная ул, 31</t>
  </si>
  <si>
    <t>Котельнич г, Прудная ул, 53</t>
  </si>
  <si>
    <t>Кирово-Чепецкий р-н, Каринка с, Новая ул, 6</t>
  </si>
  <si>
    <t>Кирово-Чепецкий р-н, Ключи п, Дружбы ул, 1а</t>
  </si>
  <si>
    <t>Котельничский р-н, Молотниково с, Новая ул, 25</t>
  </si>
  <si>
    <t>Куменский р-н, Нижнеивкино пгт, Курортная ул, 3</t>
  </si>
  <si>
    <t>Нолинск г, Ильинская ул, 26</t>
  </si>
  <si>
    <t>Нолинск г, Коммуны ул, 50а</t>
  </si>
  <si>
    <t>Нолинск г, Кузнецкая ул, 8</t>
  </si>
  <si>
    <t>Нолинск г, Первомайская ул, 30</t>
  </si>
  <si>
    <t>Нолинск г, Советская ул, 11</t>
  </si>
  <si>
    <t>Нолинский р-н, Аркуль пгт, Кирова ул, 26</t>
  </si>
  <si>
    <t>Нолинский р-н, Рябиновщина д, Полевая ул, 15</t>
  </si>
  <si>
    <t>Омутнинск г, Воровского ул, 24</t>
  </si>
  <si>
    <t>Омутнинск г, Комсомольская ул, 19</t>
  </si>
  <si>
    <t>Омутнинск г, Свободы ул, 32</t>
  </si>
  <si>
    <t>Омутнинск г, Юных Пионеров ул, 14</t>
  </si>
  <si>
    <t>Омутнинск г, Юных Пионеров ул, 32</t>
  </si>
  <si>
    <t>Омутнинск г, Юных Пионеров ул, 54</t>
  </si>
  <si>
    <t>Оричевский р-н, Левинцы пгт, 70-летия Октября ул, 102</t>
  </si>
  <si>
    <t>Оричевский р-н, Левинцы пгт, 70-летия Октября ул, 104</t>
  </si>
  <si>
    <t>Оричевский р-н, Левинцы пгт, 70-летия Октября ул, 107</t>
  </si>
  <si>
    <t>Оричевский р-н, Левинцы пгт, 70-летия Октября ул, 109</t>
  </si>
  <si>
    <t>Оричевский р-н, Левинцы пгт, 70-летия Октября ул, 111</t>
  </si>
  <si>
    <t>Оричевский р-н, Левинцы пгт, 70-летия Октября ул, 116</t>
  </si>
  <si>
    <t>Оричевский р-н, Левинцы пгт, 70-летия Октября ул, 148</t>
  </si>
  <si>
    <t>Оричевский р-н, Сосновый Бор п, 1</t>
  </si>
  <si>
    <t>Оричевский р-н, Стрижи пгт, Комсомольская ул, 11</t>
  </si>
  <si>
    <t>Оричевский р-н, Стрижи пгт, Юбилейная ул, 3</t>
  </si>
  <si>
    <t>Юрьянский р-н, Загарье с, Гагарина ул, 16</t>
  </si>
  <si>
    <t>Юрьянский р-н, Загарье с, Октябрьская ул, 8</t>
  </si>
  <si>
    <t>Слободской г, Вятская ул, 36</t>
  </si>
  <si>
    <t>Слободской г, К.Маркса ул, 48</t>
  </si>
  <si>
    <t>Слободской г, Красноармейская ул, 72</t>
  </si>
  <si>
    <t>Слободской г, Урицкого ул, 22</t>
  </si>
  <si>
    <t>Киров г, Дзержинского ул, 62 корп. 3</t>
  </si>
  <si>
    <t>Киров г, Костино п, Октябрьская ул, 28 корп. 2</t>
  </si>
  <si>
    <t>Киров г, Азина ул, 34</t>
  </si>
  <si>
    <t>Киров г, Воровского ул, 121</t>
  </si>
  <si>
    <t>Киров г, Лянгасово мкр, Комсомольская ул, 10А</t>
  </si>
  <si>
    <t>Киров г, Лянгасово мкр, Комсомольская ул, 35А</t>
  </si>
  <si>
    <t>Киров г, Павла Корчагина ул, 217</t>
  </si>
  <si>
    <t>Киров г, Пролетарская ул, 19</t>
  </si>
  <si>
    <t>Киров г, Русское с, Юбилейная ул, 13</t>
  </si>
  <si>
    <t>Котельнич г, Октябрьская ул, 158а</t>
  </si>
  <si>
    <t>Котельнич г, Школьная ул, 1</t>
  </si>
  <si>
    <t>Оричевский р-н, Стрижи пгт, Кирова ул, 32</t>
  </si>
  <si>
    <t>Киров г, Ивана Попова ул, 33А</t>
  </si>
  <si>
    <t>Котельничский р-н, Ленинская Искра п, Ронжина ул, 6</t>
  </si>
  <si>
    <t>Нолинск г, Первомайская ул, 56</t>
  </si>
  <si>
    <t>Киров г, Победилово мкр, Аэропорт ул, 2</t>
  </si>
  <si>
    <t>Киров г, Красина ул, 5</t>
  </si>
  <si>
    <t>Киров г, Мопра ул, 39</t>
  </si>
  <si>
    <t>Киров г, Московская ул, 103</t>
  </si>
  <si>
    <t>Кирово-Чепецк г, 60 лет Октября ул, 9 корп. 2</t>
  </si>
  <si>
    <t>Кирово-Чепецкий р-н, Перекоп п, Школьная ул, 1</t>
  </si>
  <si>
    <t>Кирово-Чепецк г, Комиссара Утробина ул, 18/1</t>
  </si>
  <si>
    <t>Киров г, Горбачева ул, 48</t>
  </si>
  <si>
    <t>Киров г, Красноармейская ул, 30Б</t>
  </si>
  <si>
    <t>Киров г, Лянгасово мкр, Комсомольская ул, 63</t>
  </si>
  <si>
    <t>Киров г, Лянгасово мкр, Октябрьская ул, 47</t>
  </si>
  <si>
    <t>Киров г, Лянгасово мкр, Сосновая ул, 1</t>
  </si>
  <si>
    <t>Киров г, Производственная ул, 17 корп. 1</t>
  </si>
  <si>
    <t>Киров г, Производственная ул, 17 корп. 4</t>
  </si>
  <si>
    <t>Киров г, Производственная ул, 17 корп. 5</t>
  </si>
  <si>
    <t>Киров г, Производственная ул, 8 корп. 1</t>
  </si>
  <si>
    <t>Луза г, Гоголя ул, 2</t>
  </si>
  <si>
    <t>Оричевский р-н, Левинцы пгт, 70-летия Октября ул, 108</t>
  </si>
  <si>
    <t>Киров г, Дерендяева ул, 106</t>
  </si>
  <si>
    <t>Киров г, Маршала И.С.Конева ул, 13 корп. 2</t>
  </si>
  <si>
    <t>Киров г, Лянгасово мкр, Ленина ул, 12</t>
  </si>
  <si>
    <t>Киров г, Милицейская ул, 11</t>
  </si>
  <si>
    <t>Киров г, Красноармейская ул, 5</t>
  </si>
  <si>
    <t>Киров г, Лянгасово мкр, Гражданская ул, 40</t>
  </si>
  <si>
    <t>Киров г, Советская (Нововятский) ул, 166</t>
  </si>
  <si>
    <t>Киров г, Солнечная ул, 17</t>
  </si>
  <si>
    <t>Киров г, Спасская ул, 59</t>
  </si>
  <si>
    <t>Киров г, Захарищевы п, Земская ул, 26</t>
  </si>
  <si>
    <t>Киров г, Дерендяева ул, 38</t>
  </si>
  <si>
    <t>Киров г, Монтажников ул, 22</t>
  </si>
  <si>
    <t>Киров г, Лянгасово мкр, Октябрьская ул, 40</t>
  </si>
  <si>
    <t>Киров г, Свободы ул, 83</t>
  </si>
  <si>
    <t>Киров г, Воровского/Горького ул, 83/29</t>
  </si>
  <si>
    <t>Киров г, Ленина ул, 98/3</t>
  </si>
  <si>
    <t>Киров г, Молодой Гвардии/Карла Либкнехта ул, 52/105</t>
  </si>
  <si>
    <t>Кирово-Чепецк г, Каринторф мкр, Октябрьская ул, 5а</t>
  </si>
  <si>
    <t>Кирово-Чепецк г, Красноармейская ул, 3а</t>
  </si>
  <si>
    <t>Слободской р-н, Вахруши пгт, Вокзальная ул, 12/2</t>
  </si>
  <si>
    <t>Киров г, Мопра (Нововятский) ул, 16А</t>
  </si>
  <si>
    <t>Киров г, Маклина ул, 61А</t>
  </si>
  <si>
    <t>Киров г, Андрея Упита ул, 11</t>
  </si>
  <si>
    <t>Киров г, Бахта с, Советская ул, 7</t>
  </si>
  <si>
    <t>Киров г, Боровая ул, 20</t>
  </si>
  <si>
    <t>Киров г, Карла Маркса ул, 26</t>
  </si>
  <si>
    <t>Киров г, Кольцова ул, 15</t>
  </si>
  <si>
    <t>Киров г, Костино п, 60 лет СССР ул, 1</t>
  </si>
  <si>
    <t>Киров г, Костино п, 60 лет СССР ул, 10</t>
  </si>
  <si>
    <t>Киров г, Костино п, 60 лет СССР ул, 12а</t>
  </si>
  <si>
    <t>Киров г, Костино п, 60 лет СССР ул, 15</t>
  </si>
  <si>
    <t>Киров г, Костино п, 60 лет СССР ул, 17</t>
  </si>
  <si>
    <t>Киров г, Костино п, 60 лет СССР ул, 19</t>
  </si>
  <si>
    <t>Киров г, Костино п, 60 лет СССР ул, 3</t>
  </si>
  <si>
    <t>Киров г, Костино п, 60 лет СССР ул, 8</t>
  </si>
  <si>
    <t>Киров г, Костино п, Октябрьская ул, 16</t>
  </si>
  <si>
    <t>Киров г, Костино п, Парковая ул, 11</t>
  </si>
  <si>
    <t>Киров г, Костино п, Победы ул, 1</t>
  </si>
  <si>
    <t>Киров г, Лянгасово мкр, Кошевого ул, 34</t>
  </si>
  <si>
    <t>Киров г, Лянгасово мкр, Ленина ул, 10</t>
  </si>
  <si>
    <t>Киров г, Лянгасово мкр, Ленина ул, 2</t>
  </si>
  <si>
    <t>Киров г, Лянгасово мкр, Ленина ул, 20</t>
  </si>
  <si>
    <t>Киров г, Лянгасово мкр, Матросова ул, 12</t>
  </si>
  <si>
    <t>Киров г, Лянгасово мкр, Октябрьская ул, 43</t>
  </si>
  <si>
    <t>Киров г, Лянгасово мкр, Октябрьская ул, 57</t>
  </si>
  <si>
    <t>Киров г, Лянгасово мкр, Чапаева ул, 10</t>
  </si>
  <si>
    <t>Киров г, Мира ул, 12А</t>
  </si>
  <si>
    <t>Киров г, Молодой Гвардии (Нововятский) ул, 9</t>
  </si>
  <si>
    <t>Киров г, Мопра (Нововятский) ул, 6</t>
  </si>
  <si>
    <t>Киров г, Павла Корчагина ул, 219</t>
  </si>
  <si>
    <t>Киров г, Профсоюзная (Нововятский) ул, 1</t>
  </si>
  <si>
    <t>Киров г, Рухлядьева ул, 15</t>
  </si>
  <si>
    <t>Киров г, Рябиновая (Нововятск) ул, 25</t>
  </si>
  <si>
    <t>Киров г, Строителей пр-кт, 22</t>
  </si>
  <si>
    <t>Киров г, Труда ул, 40</t>
  </si>
  <si>
    <t>Кирово-Чепецк г, Горького ул, 10</t>
  </si>
  <si>
    <t>Кирово-Чепецк г, Мира пр-кт, 9А</t>
  </si>
  <si>
    <t>Кирово-Чепецк г, Молодежная ул, 5 корп. 2</t>
  </si>
  <si>
    <t>Котельнич г, Советская ул, 159</t>
  </si>
  <si>
    <t>Котельничский р-н, Ленинская Искра п, Ленина ул, 13а</t>
  </si>
  <si>
    <t>Котельничский р-н, Молотниково с, Щепина ул, 12</t>
  </si>
  <si>
    <t>Омутнинск г, Володарского ул, 38</t>
  </si>
  <si>
    <t>Омутнинск г, Юных Пионеров ул, 27</t>
  </si>
  <si>
    <t>Оричевский р-н, Сосновый Бор п, 2</t>
  </si>
  <si>
    <t>Оричевский р-н, Стрижи пгт, Комсомольская ул, 22</t>
  </si>
  <si>
    <t>Оричевский р-н, Стрижи пгт, Спортивная ул, 3</t>
  </si>
  <si>
    <t>Слободской г, Гоголя ул, 135</t>
  </si>
  <si>
    <t>Слободской г, Набережная ул, 15</t>
  </si>
  <si>
    <t>Слободской р-н, Вахруши пгт, Школьный пер, 3</t>
  </si>
  <si>
    <t>Зуевский р-н, Косино п, Парковая ул, 1А</t>
  </si>
  <si>
    <t>Киров г, Бахта с, Советская ул, 17</t>
  </si>
  <si>
    <t>Киров г, Володарского ул, 140</t>
  </si>
  <si>
    <t>Киров г, Карла Либкнехта ул, 182</t>
  </si>
  <si>
    <t>Киров г, Лянгасово мкр, Комсомольская ул, 20</t>
  </si>
  <si>
    <t>Киров г, Лянгасово мкр, Молодежный проезд, 18</t>
  </si>
  <si>
    <t>Киров г, Лянгасово мкр, Октябрьская ул, 42</t>
  </si>
  <si>
    <t>Киров г, Московская ул, 177</t>
  </si>
  <si>
    <t>Киров г, Садаковский п, Совхозная ул, 4</t>
  </si>
  <si>
    <t>Киров г, Советская ул, 66</t>
  </si>
  <si>
    <t>Киров г, Сурикова ул, 14</t>
  </si>
  <si>
    <t>Кирово-Чепецк г, Чепецкая ул, 7</t>
  </si>
  <si>
    <t>Нолинск г, Первомайская ул, 37</t>
  </si>
  <si>
    <t>Омутнинск г, Юных Пионеров ул, 32А</t>
  </si>
  <si>
    <t>Оричевский р-н, Левинцы пгт, 70-летия Октября ул, 114</t>
  </si>
  <si>
    <t>Орлов г, С.Халтурина ул, 29</t>
  </si>
  <si>
    <t>Способ формирования фонда капитального ремонта</t>
  </si>
  <si>
    <t>предусмотренная областной программой</t>
  </si>
  <si>
    <t>в соответствии с проектной документацией</t>
  </si>
  <si>
    <t>в соответствии с договором об указании услуг и (или) выполнении работ по капитальному ремонту</t>
  </si>
  <si>
    <t>Киров г, Ленина ул, 63/12</t>
  </si>
  <si>
    <t>Киров г, Октябрьский/Маклина пр-кт, 84/33</t>
  </si>
  <si>
    <t>Киров г, Розы Люксембург/Карла Маркса ул, 72/33</t>
  </si>
  <si>
    <t>Киров г, Широнинцев/Добролюбова ул, 13/14</t>
  </si>
  <si>
    <t>Кирово-Чепецк г, Мира пр-кт, 11а</t>
  </si>
  <si>
    <t>Кирово-Чепецк г, Красноармейская ул, 8 корп. 2</t>
  </si>
  <si>
    <t>Киров г, Октябрьский/Уральская пр-кт, 23/2</t>
  </si>
  <si>
    <t>Киров г, Костино п, Октябрьская ул, 28 корп. 1</t>
  </si>
  <si>
    <t>Киров г, Воровского ул, 92 корп. 2</t>
  </si>
  <si>
    <t>Киров г, Боровая ул, 24/2</t>
  </si>
  <si>
    <t>Киров г, Карла Маркса ул, 167</t>
  </si>
  <si>
    <t>Киров г, Красина ул, 5 корп. 2</t>
  </si>
  <si>
    <t>Киров г, Сурикова ул, 42/1</t>
  </si>
  <si>
    <t>Оричевский р-н, Левинцы пгт, 70-летия Октября ул, 151</t>
  </si>
  <si>
    <t>Киров г, Производственная ул, 15 корп. 3</t>
  </si>
  <si>
    <t>Котельничский р-н, Александровское с, Профсоюзная ул, 1</t>
  </si>
  <si>
    <t>спец.счет</t>
  </si>
  <si>
    <t>НКО "ФКР"</t>
  </si>
  <si>
    <t>Слободской г, Ст.Халтурина ул, 26</t>
  </si>
  <si>
    <t>Наименование муниципального района (городского округа, муниципального округа)</t>
  </si>
  <si>
    <t>в соответствии с договором об оказании услуг и (или) выполнения работ по капитальному ремонту</t>
  </si>
  <si>
    <t>Киров г, Бахта с, Советская ул, 18</t>
  </si>
  <si>
    <t>Киров г, Володарского ул, 146</t>
  </si>
  <si>
    <t>Киров г, Кирова (Нововятский) ул, 57А</t>
  </si>
  <si>
    <t>Киров г, Коммунистическая ул, 9</t>
  </si>
  <si>
    <t>Киров г, Комсомольская ул, 91А</t>
  </si>
  <si>
    <t>Киров г, Костино п, 60 лет СССР ул, 45а</t>
  </si>
  <si>
    <t>Киров г, Ленина (Нововятский) ул, 22</t>
  </si>
  <si>
    <t>Киров г, Лянгасово мкр, Горького ул, 10</t>
  </si>
  <si>
    <t>Киров г, Лянгасово мкр, Горького ул, 6</t>
  </si>
  <si>
    <t>Киров г, Лянгасово мкр, Гражданская ул, 30а</t>
  </si>
  <si>
    <t>Киров г, Лянгасово мкр, Ленина ул, 11</t>
  </si>
  <si>
    <t>Киров г, Лянгасово мкр, Ленина ул, 21</t>
  </si>
  <si>
    <t>Киров г, Лянгасово мкр, Сосновая ул, 3</t>
  </si>
  <si>
    <t>Киров г, Милицейская ул, 71</t>
  </si>
  <si>
    <t>Киров г, Молодой Гвардии (Нововятский) ул, 14</t>
  </si>
  <si>
    <t>Киров г, Мопра (Нововятский) ул, 6в</t>
  </si>
  <si>
    <t>Киров г, Опарина ул, 10</t>
  </si>
  <si>
    <t>Киров г, Опарина ул, 7</t>
  </si>
  <si>
    <t>Киров г, Пятницкая ул, 33</t>
  </si>
  <si>
    <t>Киров г, Розы Люксембург ул, 34</t>
  </si>
  <si>
    <t>Киров г, Свободы ул, 58</t>
  </si>
  <si>
    <t>Киров г, Советская (Нововятский) ул, 11Б</t>
  </si>
  <si>
    <t>Киров г, Советская (Нововятский) ул, 67</t>
  </si>
  <si>
    <t>Киров г, Советская (Нововятский) ул, 77</t>
  </si>
  <si>
    <t>Киров г, Сурикова ул, 20Б</t>
  </si>
  <si>
    <t>Котельнич г, Луначарского ул, 136</t>
  </si>
  <si>
    <t>Оричевский р-н, Стрижи пгт, Кирова ул, 34</t>
  </si>
  <si>
    <t>Юрьянский р-н, Мурыгино пгт, Советская ул, 56</t>
  </si>
  <si>
    <t>Котельнич г, Октябрьская ул, 158</t>
  </si>
  <si>
    <t>Вятские Поляны г, Азина ул, 24/28</t>
  </si>
  <si>
    <t>Вятские Поляны г, Азина ул, 34/40</t>
  </si>
  <si>
    <t>Вятские Поляны г, Азина ул, 50</t>
  </si>
  <si>
    <t>Вятские Поляны г, Гагарина ул, 3</t>
  </si>
  <si>
    <t>Вятские Поляны г, Куйбышева ул, 1</t>
  </si>
  <si>
    <t>Вятские Поляны г, Ленина ул, 174</t>
  </si>
  <si>
    <t>Вятские Поляны г, Октябрьская ул, 18/20</t>
  </si>
  <si>
    <t>Вятские Поляны г, Первомайская ул, 84</t>
  </si>
  <si>
    <t>Вятские Поляны г, Урицкого ул, 16</t>
  </si>
  <si>
    <t>Вятские Поляны г, Урицкого ул, 17/25</t>
  </si>
  <si>
    <t>Вятские Поляны г, Урицкого ул, 18а</t>
  </si>
  <si>
    <t>Вятские Поляны г, Урицкого ул, 33</t>
  </si>
  <si>
    <t>Вятские Поляны г, Школьная ул, 53</t>
  </si>
  <si>
    <t>Вятские Поляны г, Школьная ул, 82</t>
  </si>
  <si>
    <t>Киров г, Бахта с, Советская ул, 14</t>
  </si>
  <si>
    <t>Киров г, Бахта с, Советская ул, 8</t>
  </si>
  <si>
    <t>Киров г, Володарского ул, 75</t>
  </si>
  <si>
    <t>Киров г, Горького ул, 46</t>
  </si>
  <si>
    <t>Киров г, Захарищевы п, Карнавальная ул, 3</t>
  </si>
  <si>
    <t>Киров г, Ивана Попова ул, 22</t>
  </si>
  <si>
    <t>Киров г, Карла Либкнехта ул, 3</t>
  </si>
  <si>
    <t>Киров г, Кирова (Нововятский) ул, 71</t>
  </si>
  <si>
    <t>Киров г, Кирова (Нововятский) ул, 73</t>
  </si>
  <si>
    <t>Киров г, Ленина (Нововятский) ул, 18</t>
  </si>
  <si>
    <t>Киров г, Лепсе ул, 10А</t>
  </si>
  <si>
    <t>Киров г, Лянгасово мкр, Ленина ул, 22</t>
  </si>
  <si>
    <t>Киров г, Лянгасово мкр, Спортивная ул, 5</t>
  </si>
  <si>
    <t>Киров г, Маклина ул, 42</t>
  </si>
  <si>
    <t>Киров г, Милицейская ул, 39</t>
  </si>
  <si>
    <t>Киров г, Молодой Гвардии (Нововятский) ул, 6</t>
  </si>
  <si>
    <t>Киров г, Монтажников ул, 34</t>
  </si>
  <si>
    <t>Киров г, Мопра (Нововятский) ул, 2</t>
  </si>
  <si>
    <t>Киров г, Мопра (Нововятский) ул, 2А</t>
  </si>
  <si>
    <t>Киров г, Мопра (Нововятский) ул, 4В</t>
  </si>
  <si>
    <t>Киров г, Московская ул, 148 корп. 1</t>
  </si>
  <si>
    <t>Киров г, Октябрьский пр-кт, 51</t>
  </si>
  <si>
    <t>Киров г, Победилово мкр, Аэропорт ул, 3</t>
  </si>
  <si>
    <t>Киров г, Производственная ул, 13 корп. 1</t>
  </si>
  <si>
    <t>Киров г, Розы Люксембург ул, 16</t>
  </si>
  <si>
    <t>Киров г, Свободы ул, 108А</t>
  </si>
  <si>
    <t>Киров г, Советская (Нововятский) ул, 45</t>
  </si>
  <si>
    <t>Киров г, Советская (Нововятский) ул, 87</t>
  </si>
  <si>
    <t>Киров г, Советская ул, 22</t>
  </si>
  <si>
    <t>Киров г, Строителей пр-кт, 11</t>
  </si>
  <si>
    <t>Киров г, Строителей пр-кт, 36</t>
  </si>
  <si>
    <t>Киров г, Студенческий проезд, 5</t>
  </si>
  <si>
    <t>Киров г, Сурикова ул, 39 корп. 2</t>
  </si>
  <si>
    <t>Киров г, Сурикова ул, 7Б</t>
  </si>
  <si>
    <t>Киров г, Тимирязева ул, 10</t>
  </si>
  <si>
    <t>Киров г, Физкультурников ул, 13</t>
  </si>
  <si>
    <t>Киров г, Физкультурников ул, 3</t>
  </si>
  <si>
    <t>Кирово-Чепецк г, Алексея Некрасова ул, 23</t>
  </si>
  <si>
    <t>Кирово-Чепецк г, Ленина ул, 26/4</t>
  </si>
  <si>
    <t>Котельнич г, Луначарского ул, 113</t>
  </si>
  <si>
    <t>Котельнич г, Октябрьская ул, 148</t>
  </si>
  <si>
    <t>Котельнич г, Октябрьская ул, 90</t>
  </si>
  <si>
    <t>Котельнич г, Чапаева ул, 9А</t>
  </si>
  <si>
    <t>Нолинский р-н, Аркуль пгт, Кирова ул, 22</t>
  </si>
  <si>
    <t>Нолинский р-н, Рябиновщина д, Полевая ул, 17</t>
  </si>
  <si>
    <t>Омутнинск г, Карла Либкнехта ул, 29</t>
  </si>
  <si>
    <t>Оричевский р-н, Коршик с, Первомайская ул, 4</t>
  </si>
  <si>
    <t>Слободской г, Красноармейская ул, 114</t>
  </si>
  <si>
    <t>Фаленки пгт, Пушкина ул, 4а</t>
  </si>
  <si>
    <t>Киров г, Комсомольская ул, 15</t>
  </si>
  <si>
    <t>Киров г, Ломоносова ул, 22</t>
  </si>
  <si>
    <t>Кирово-Чепецк г, Лесной проезд, 7 корп. 1</t>
  </si>
  <si>
    <t>Нолинск г, Коммуны ул, 44</t>
  </si>
  <si>
    <t>Нолинск г, К.Маркса ул, 42</t>
  </si>
  <si>
    <t>Киров г, Порошино с, Боровицкая ул, 9</t>
  </si>
  <si>
    <t>Киров г, Октябрьская (Нововятский) ул, 15А</t>
  </si>
  <si>
    <t>Оричевский р-н, Коршик с, 8 Марта ул, 1</t>
  </si>
  <si>
    <t>Оричевский р-н, Коршик с, 8 Марта ул, 4</t>
  </si>
  <si>
    <t>Киров г, Некрасова ул, 30</t>
  </si>
  <si>
    <t>Омутнинск г, Юных Пионеров ул, 34</t>
  </si>
  <si>
    <t>Киров г, Кирова (Нововятский) ул, 65</t>
  </si>
  <si>
    <t>Киров г, Ленина ул, 59</t>
  </si>
  <si>
    <t>Киров г, Орловская ул, 5А</t>
  </si>
  <si>
    <t>Орлов г, Орловская ул, 104</t>
  </si>
  <si>
    <t>Арбажский муниципальный район</t>
  </si>
  <si>
    <t>Вятские Поляны г, Гагарина ул, 13</t>
  </si>
  <si>
    <t>Киров г, Хлыновская ул, 1</t>
  </si>
  <si>
    <t>Киров г, Ленина (Нововятский) ул, 16</t>
  </si>
  <si>
    <t>Киров г, Советская (Нововятский) ул, 73</t>
  </si>
  <si>
    <t>Киров г, Советская (Нововятский) ул, 65</t>
  </si>
  <si>
    <t>Киров г, Студенческий проезд, 3а</t>
  </si>
  <si>
    <t>Киров г, Горького ул, 27</t>
  </si>
  <si>
    <t>Киров г, Маклина ул, 46</t>
  </si>
  <si>
    <t>Киров г, Тренера Пушкарева ул, 6</t>
  </si>
  <si>
    <t>Киров г, Ленина ул, 16</t>
  </si>
  <si>
    <t>Киров г, Строителей пр-кт, 17 корп. 1</t>
  </si>
  <si>
    <t>Киров г, Сурикова ул, 40</t>
  </si>
  <si>
    <t>Киров г, Сурикова ул, 41</t>
  </si>
  <si>
    <t>Киров г, Челюскинцев ул, 5</t>
  </si>
  <si>
    <t>Киров г, Гирсовский пер, 40</t>
  </si>
  <si>
    <t>Киров г, Карла Либкнехта ул, 66</t>
  </si>
  <si>
    <t>Афанасьевский муниципальный район</t>
  </si>
  <si>
    <t>Арбаж пгт, Победы ул, 4</t>
  </si>
  <si>
    <t>Афанасьево пгт, Первомайская ул, 7</t>
  </si>
  <si>
    <t>Белая Холуница г, Механизаторов ул, 4</t>
  </si>
  <si>
    <t>Белая Холуница г, Молодежная ул, 2</t>
  </si>
  <si>
    <t>Белая Холуница г, Молодежная ул, 4</t>
  </si>
  <si>
    <t>Белая Холуница г, Пролетарская ул, 8а</t>
  </si>
  <si>
    <t>Кирс г, Ленина ул, 25</t>
  </si>
  <si>
    <t>Кирс г, Милицейская ул, 27</t>
  </si>
  <si>
    <t>Вятскополянский р-н, Красная Поляна пгт, Набережная ул, 5</t>
  </si>
  <si>
    <t>Вятскополянский р-н, Сосновка г, Гоголя ул, 40</t>
  </si>
  <si>
    <t>Вятскополянский р-н, Сосновка г, Куйбышева ул, 9</t>
  </si>
  <si>
    <t>Вятскополянский р-н, Сосновка г, Октябрьская ул, 23</t>
  </si>
  <si>
    <t>Вятские Поляны г, Азина ул, 52</t>
  </si>
  <si>
    <t>Вятские Поляны г, Азина ул, 58</t>
  </si>
  <si>
    <t>Вятские Поляны г, Гагарина ул, 11</t>
  </si>
  <si>
    <t>Вятские Поляны г, Гагарина ул, 12</t>
  </si>
  <si>
    <t>Вятские Поляны г, Гагарина ул, 4</t>
  </si>
  <si>
    <t>Вятские Поляны г, Кирова ул, 10</t>
  </si>
  <si>
    <t>Вятские Поляны г, Кукина ул, 15/27</t>
  </si>
  <si>
    <t>Вятские Поляны г, Ленина ул, 114</t>
  </si>
  <si>
    <t>Вятские Поляны г, Ленина ул, 147</t>
  </si>
  <si>
    <t>Вятские Поляны г, Ленина ул, 153</t>
  </si>
  <si>
    <t>Вятские Поляны г, Ленина ул, 155/159</t>
  </si>
  <si>
    <t>Вятские Поляны г, Октябрьская ул, 2/16</t>
  </si>
  <si>
    <t>Вятские Поляны г, Трещева ул, 13</t>
  </si>
  <si>
    <t>Вятские Поляны г, Урицкого ул, 20</t>
  </si>
  <si>
    <t>Вятские Поляны г, Урицкого ул, 27/31</t>
  </si>
  <si>
    <t>Вятские Поляны г, Школьная ул, 41</t>
  </si>
  <si>
    <t>Вятские Поляны г, Школьная ул, 49</t>
  </si>
  <si>
    <t>Киров г, А.И.Мельникова ул, 26</t>
  </si>
  <si>
    <t>Киров г, Азина ул, 5</t>
  </si>
  <si>
    <t>Киров г, Андрея Упита ул, 13</t>
  </si>
  <si>
    <t>Киров г, Андрея Упита ул, 6</t>
  </si>
  <si>
    <t>Киров г, Бахта с, Советская ул, 10</t>
  </si>
  <si>
    <t>Киров г, Бахта с, Юбилейная ул, 1</t>
  </si>
  <si>
    <t>Киров г, Бахта с, Юбилейная ул, 7</t>
  </si>
  <si>
    <t>Киров г, Боровая ул, 24</t>
  </si>
  <si>
    <t>Киров г, Боровая ул, 24/1</t>
  </si>
  <si>
    <t>Киров г, Володарского ул, 100</t>
  </si>
  <si>
    <t>Киров г, Володарского ул, 60</t>
  </si>
  <si>
    <t>Киров г, Володарского ул, 70</t>
  </si>
  <si>
    <t>Киров г, Володарского/Профсоюзная ул, 8/48</t>
  </si>
  <si>
    <t>Киров г, Володарского ул, 99А</t>
  </si>
  <si>
    <t>Киров г, Воровского ул, 141</t>
  </si>
  <si>
    <t>Киров г, Воровского ул, 48В</t>
  </si>
  <si>
    <t>Киров г, Воровского ул, 50</t>
  </si>
  <si>
    <t>Киров г, Воровского ул, 56</t>
  </si>
  <si>
    <t>Киров г, Воровского ул, 66</t>
  </si>
  <si>
    <t>Киров г, Воровского ул, 7</t>
  </si>
  <si>
    <t>Киров г, Воровского ул, 76В</t>
  </si>
  <si>
    <t>Киров г, Воровского ул, 80</t>
  </si>
  <si>
    <t>Киров г, Воровского ул, 87</t>
  </si>
  <si>
    <t>Киров г, Герцена ул, 16</t>
  </si>
  <si>
    <t>Киров г, Герцена ул, 5</t>
  </si>
  <si>
    <t>Киров г, Гостиный пер, 3</t>
  </si>
  <si>
    <t>Киров г, Горбачева ул, 50</t>
  </si>
  <si>
    <t>Киров г, Горького ул, 26</t>
  </si>
  <si>
    <t>Киров г, Горького ул, 35а</t>
  </si>
  <si>
    <t>Киров г, Горького ул, 4</t>
  </si>
  <si>
    <t>Киров г, Горького ул, 49А</t>
  </si>
  <si>
    <t>Киров г, Дзержинского ул, 56</t>
  </si>
  <si>
    <t>Киров г, Дзержинского ул, 5</t>
  </si>
  <si>
    <t>Киров г, Дзержинского ул, 9</t>
  </si>
  <si>
    <t>Киров г, Дзержинского ул, 7</t>
  </si>
  <si>
    <t>Киров г, Екатерины Кочкиной ул, 4 корп. 1</t>
  </si>
  <si>
    <t>Киров г, Екатерины Кочкиной ул, 8</t>
  </si>
  <si>
    <t>Киров г, Захарищевы п, Пустынная ул, 2</t>
  </si>
  <si>
    <t>Киров г, Захватаева ул, 18</t>
  </si>
  <si>
    <t>Киров г, Ивана Попова ул, 12</t>
  </si>
  <si>
    <t>Киров г, Ивана Попова ул, 24</t>
  </si>
  <si>
    <t>Киров г, Ивана Попова ул, 40А</t>
  </si>
  <si>
    <t>Киров г, Калинина ул, 67А</t>
  </si>
  <si>
    <t>Киров г, Карла Либкнехта ул, 154</t>
  </si>
  <si>
    <t>Киров г, Карла Либкнехта ул, 161</t>
  </si>
  <si>
    <t>Киров г, Карла Либкнехта ул, 34</t>
  </si>
  <si>
    <t>Киров г, Карла Либкнехта ул, 56</t>
  </si>
  <si>
    <t>Киров г, Карла Либкнехта ул, 67</t>
  </si>
  <si>
    <t>Киров г, Карла Либкнехта ул, 74</t>
  </si>
  <si>
    <t>Киров г, Карла Либкнехта ул, 84</t>
  </si>
  <si>
    <t>Киров г, Карла Маркса ул, 54</t>
  </si>
  <si>
    <t>Киров г, Карла Маркса ул, 132</t>
  </si>
  <si>
    <t>Киров г, Карла Маркса ул, 31</t>
  </si>
  <si>
    <t>Киров г, Карла Маркса ул, 62</t>
  </si>
  <si>
    <t>Киров г, Карла Маркса ул, 89</t>
  </si>
  <si>
    <t>Киров г, Ключевая ул, 15</t>
  </si>
  <si>
    <t>Киров г, Комсомольская ул, 25</t>
  </si>
  <si>
    <t>Киров г, Комсомольская ул, 43</t>
  </si>
  <si>
    <t>Киров г, Комсомольская ул, 97</t>
  </si>
  <si>
    <t>Киров г, Короленко ул, 21</t>
  </si>
  <si>
    <t>Киров г, Короленко ул, 25</t>
  </si>
  <si>
    <t>Киров г, Короленко ул, 8</t>
  </si>
  <si>
    <t>Киров г, Космонавта Владислава Волкова ул, 12</t>
  </si>
  <si>
    <t>Киров г, Космонавта Владислава Волкова ул, 5 корп. 2</t>
  </si>
  <si>
    <t>Киров г, Костино п, 60 лет СССР ул, 21</t>
  </si>
  <si>
    <t>Киров г, Костино п, 60 лет СССР ул, 5</t>
  </si>
  <si>
    <t>Киров г, Костино п, Октябрьская ул, 10А</t>
  </si>
  <si>
    <t>Киров г, Костино п, Октябрьская ул, 20</t>
  </si>
  <si>
    <t>Киров г, Костино п, Октябрьская ул, 6</t>
  </si>
  <si>
    <t>Киров г, Костино п, Парковая ул, 3</t>
  </si>
  <si>
    <t>Киров г, Красина ул, 3</t>
  </si>
  <si>
    <t>Киров г, Красноармейская (Нововятский) ул, 1</t>
  </si>
  <si>
    <t>Киров г, Красноармейская (Нововятский) ул, 2</t>
  </si>
  <si>
    <t>Киров г, Красноармейская ул, 41</t>
  </si>
  <si>
    <t>Киров г, Кутшо ул, 7</t>
  </si>
  <si>
    <t>Киров г, Левитана ул, 24</t>
  </si>
  <si>
    <t>Киров г, Ленина (Нововятский) ул, 15</t>
  </si>
  <si>
    <t>Киров г, Ленина ул, 119</t>
  </si>
  <si>
    <t xml:space="preserve">Киров г, Ленина ул, 164 корп.6 </t>
  </si>
  <si>
    <t>Киров г, Ленина ул, 166</t>
  </si>
  <si>
    <t>Киров г, Ленина ул, 19</t>
  </si>
  <si>
    <t>Киров г, Ленина ул, 200Б</t>
  </si>
  <si>
    <t>Киров г, Лепсе ул, 5</t>
  </si>
  <si>
    <t>Киров г, Лепсе ул, 59</t>
  </si>
  <si>
    <t>Киров г, Лепсе ул, 60</t>
  </si>
  <si>
    <t>Киров г, Лепсе ул, 61</t>
  </si>
  <si>
    <t>Киров г, Лепсе ул, 65</t>
  </si>
  <si>
    <t>Киров г, Лепсе ул, 69</t>
  </si>
  <si>
    <t>Киров г, Лепсе ул, 6А</t>
  </si>
  <si>
    <t>Киров г, Ломоносова ул, 15</t>
  </si>
  <si>
    <t>Киров г, Ломоносова ул, 21</t>
  </si>
  <si>
    <t>Киров г, Ломоносова ул, 29а</t>
  </si>
  <si>
    <t>Киров г, Лянгасово мкр, Горького ул, 12</t>
  </si>
  <si>
    <t>Киров г, Лянгасово мкр, Гражданская ул, 22</t>
  </si>
  <si>
    <t>Киров г, Лянгасово мкр, Кошевого ул, 37</t>
  </si>
  <si>
    <t>Киров г, Лянгасово мкр, Кошевого ул, 51</t>
  </si>
  <si>
    <t>Киров г, Лянгасово мкр, Ленина ул, 1</t>
  </si>
  <si>
    <t>Киров г, Лянгасово мкр, Ленина ул, 4</t>
  </si>
  <si>
    <t>Киров г, Лянгасово мкр, Октябрьская ул, 45</t>
  </si>
  <si>
    <t>Киров г, Макаренко ул, 8</t>
  </si>
  <si>
    <t>Киров г, Маклина ул, 46А</t>
  </si>
  <si>
    <t>Киров г, Маклина ул, 59</t>
  </si>
  <si>
    <t>Киров г, Маршала И.С.Конева ул, 7 корп. 7</t>
  </si>
  <si>
    <t>Киров г, Маршала И.С.Конева ул, 13</t>
  </si>
  <si>
    <t>Киров г, Мира ул, 14</t>
  </si>
  <si>
    <t>Киров г, Молодой Гвардии ул, 43В</t>
  </si>
  <si>
    <t>Киров г, Молодой Гвардии/Урицкого ул, 11/6</t>
  </si>
  <si>
    <t>Киров г, Мопра ул, 25 корп. 2</t>
  </si>
  <si>
    <t>Киров г, Московская ул, 12</t>
  </si>
  <si>
    <t>Киров г, Московская ул, 107 корп. 1</t>
  </si>
  <si>
    <t>Киров г, Московская ул, 109</t>
  </si>
  <si>
    <t>Киров г, Московская ул, 140 корп. 2</t>
  </si>
  <si>
    <t>Киров г, Московская ул, 144</t>
  </si>
  <si>
    <t>Киров г, Московская ул, 154</t>
  </si>
  <si>
    <t>Киров г, Московская ул, 157</t>
  </si>
  <si>
    <t>Киров г, Московская ул, 1А</t>
  </si>
  <si>
    <t>Киров г, Московская ул, 3</t>
  </si>
  <si>
    <t>Киров г, Московская ул, 66</t>
  </si>
  <si>
    <t>Киров г, Набережная Грина ул, 3</t>
  </si>
  <si>
    <t>Киров г, Набережная Грина ул, 5</t>
  </si>
  <si>
    <t>Киров г, Некрасова ул, 33</t>
  </si>
  <si>
    <t>Киров г, Некрасова ул, 40А</t>
  </si>
  <si>
    <t>Киров г, Некрасова ул, 42</t>
  </si>
  <si>
    <t>Киров г, Октябрьская (Нововятский) ул, 10</t>
  </si>
  <si>
    <t>Киров г, Октябрьский пр-кт, 104А</t>
  </si>
  <si>
    <t>Киров г, Октябрьский пр-кт, 105</t>
  </si>
  <si>
    <t>Киров г, Октябрьский пр-кт, 108</t>
  </si>
  <si>
    <t>Киров г, Октябрьский пр-кт, 108А</t>
  </si>
  <si>
    <t>Киров г, Октябрьский пр-кт, 127</t>
  </si>
  <si>
    <t>Киров г, Октябрьский пр-кт, 16</t>
  </si>
  <si>
    <t>Киров г, Октябрьский пр-кт, 27</t>
  </si>
  <si>
    <t>Киров г, Октябрьский пр-кт, 35</t>
  </si>
  <si>
    <t>Киров г, Октябрьский пр-кт, 37</t>
  </si>
  <si>
    <t>Киров г, Октябрьский пр-кт, 48</t>
  </si>
  <si>
    <t>Киров г, Октябрьский пр-кт, 68</t>
  </si>
  <si>
    <t>Киров г, Октябрьский пр-кт, 70</t>
  </si>
  <si>
    <t>Киров г, Октябрьский пр-кт, 87</t>
  </si>
  <si>
    <t>Киров г, Октябрьский пр-кт, 87Б</t>
  </si>
  <si>
    <t>Киров г, Октябрьский пр-кт, 9</t>
  </si>
  <si>
    <t>Киров г, Октябрьский пр-кт, 95</t>
  </si>
  <si>
    <t>Киров г, Октябрьский пр-кт, 95А</t>
  </si>
  <si>
    <t>Киров г, Октябрьский пр-кт, 99</t>
  </si>
  <si>
    <t>Киров г, Олега Кошевого ул, 4</t>
  </si>
  <si>
    <t>Киров г, Опарина ул, 11</t>
  </si>
  <si>
    <t>Киров г, Опарина ул, 24</t>
  </si>
  <si>
    <t>Киров г, Опарина ул, 28</t>
  </si>
  <si>
    <t>Киров г, Орджоникидзе (Нововятский) ул, 18</t>
  </si>
  <si>
    <t>Киров г, Орловская ул, 27</t>
  </si>
  <si>
    <t>Киров г, Орловская ул, 39</t>
  </si>
  <si>
    <t>Киров г, Подгорная ул, 18А</t>
  </si>
  <si>
    <t>Киров г, Подгорная ул, 4</t>
  </si>
  <si>
    <t>Киров г, Подгорная ул, 6</t>
  </si>
  <si>
    <t>Киров г, Подгорная ул, 8</t>
  </si>
  <si>
    <t>Киров г, Правды ул, 4</t>
  </si>
  <si>
    <t>Киров г, Производственная ул, 14</t>
  </si>
  <si>
    <t>Киров г, Производственная ул, 8</t>
  </si>
  <si>
    <t>Киров г, Пролетарская ул, 41</t>
  </si>
  <si>
    <t>Киров г, Пролетарская ул, 48</t>
  </si>
  <si>
    <t>Киров г, Профсоюзная ул, 29А</t>
  </si>
  <si>
    <t>Киров г, Пугачева ул, 14А</t>
  </si>
  <si>
    <t>Киров г, Пугачева ул, 33</t>
  </si>
  <si>
    <t>Киров г, Пушкина (Нововятский) ул, 34</t>
  </si>
  <si>
    <t>Киров г, Риммы Юровской ул, 4</t>
  </si>
  <si>
    <t>Киров г, Розы Люксембург ул, 84</t>
  </si>
  <si>
    <t>Киров г, Русское с, Юбилейная ул, 4</t>
  </si>
  <si>
    <t>Киров г, Свободы ул, 113А</t>
  </si>
  <si>
    <t>Киров г, Свободы ул, 114</t>
  </si>
  <si>
    <t>Киров г, Свободы ул, 23</t>
  </si>
  <si>
    <t>Киров г, Свободы ул, 77</t>
  </si>
  <si>
    <t>Киров г, Северная Набережная ул, 17</t>
  </si>
  <si>
    <t>Киров г, Северная Набережная ул, 19</t>
  </si>
  <si>
    <t>Киров г, Северная Набережная ул, 9</t>
  </si>
  <si>
    <t>Киров г, Северо-Садовая ул, 19А</t>
  </si>
  <si>
    <t>Киров г, Северо-Садовая ул, 1А</t>
  </si>
  <si>
    <t>Киров г, Советская (Нововятский) ул, 58</t>
  </si>
  <si>
    <t>Киров г, Советская (Нововятский) ул, 58 корп. 1</t>
  </si>
  <si>
    <t>Киров г, Советская (Нововятский) ул, 76</t>
  </si>
  <si>
    <t>Киров г, Советская ул, 33</t>
  </si>
  <si>
    <t>Киров г, Советская ул, 61</t>
  </si>
  <si>
    <t>Киров г, Солнечная ул, 19</t>
  </si>
  <si>
    <t>Киров г, Сормовская ул, 40</t>
  </si>
  <si>
    <t>Киров г, Спасская ул, 53</t>
  </si>
  <si>
    <t>Киров г, Спасская ул, 61</t>
  </si>
  <si>
    <t>Киров г, Строителей пр-кт, 17</t>
  </si>
  <si>
    <t>Киров г, Строителей пр-кт, 24</t>
  </si>
  <si>
    <t>Киров г, Строителей пр-кт, 9 корп. 1</t>
  </si>
  <si>
    <t>Киров г, Сурикова ул, 17</t>
  </si>
  <si>
    <t>Киров г, Сурикова ул, 20А</t>
  </si>
  <si>
    <t>Киров г, Сурикова ул, 36</t>
  </si>
  <si>
    <t>Киров г, Троллейбусный пер, 5А</t>
  </si>
  <si>
    <t>Киров г, Труда ул, 84</t>
  </si>
  <si>
    <t>Киров г, Тургенева ул, 18</t>
  </si>
  <si>
    <t>Киров г, Ульяновская ул, 12</t>
  </si>
  <si>
    <t>Киров г, Ульяновская ул, 8</t>
  </si>
  <si>
    <t>Киров г, Урицкого ул, 51</t>
  </si>
  <si>
    <t>Киров г, Андрея Упита ул, 4</t>
  </si>
  <si>
    <t>Киров г, Ф.И.Шаляпина проезд, 5</t>
  </si>
  <si>
    <t>Киров г, Цеховая ул, 4</t>
  </si>
  <si>
    <t>Киров г, Циолковского ул, 1</t>
  </si>
  <si>
    <t>Киров г, Циолковского ул, 5</t>
  </si>
  <si>
    <t>Киров г, Циолковского ул, 7</t>
  </si>
  <si>
    <t>Киров г, Чапаева ул, 14</t>
  </si>
  <si>
    <t>Киров г, Чапаева ул, 22</t>
  </si>
  <si>
    <t>Киров г, Чапаева ул, 30</t>
  </si>
  <si>
    <t>Киров г, Чапаева ул, 4</t>
  </si>
  <si>
    <t>Киров г, Чапаева ул, 48</t>
  </si>
  <si>
    <t>Киров г, Чапаева ул, 5</t>
  </si>
  <si>
    <t>Киров г, Чапаева ул, 50</t>
  </si>
  <si>
    <t>Киров г, Чапаева ул, 53А</t>
  </si>
  <si>
    <t>Киров г, Чапаева ул, 6</t>
  </si>
  <si>
    <t>Киров г, Широнинцев ул, 15</t>
  </si>
  <si>
    <t>Киров г, Широнинцев ул, 22</t>
  </si>
  <si>
    <t>Киров г, Широнинцев ул, 41</t>
  </si>
  <si>
    <t>Киров г, Широнинцев ул, 9</t>
  </si>
  <si>
    <t>Киров г, Щорса ул, 41</t>
  </si>
  <si>
    <t>Кирово-Чепецк г, Калинина ул, 23а</t>
  </si>
  <si>
    <t>Кирово-Чепецк г, Кирова пр-кт, 21 корп. 3</t>
  </si>
  <si>
    <t>Кирово-Чепецк г, Красноармейская ул, 14</t>
  </si>
  <si>
    <t>Кирово-Чепецк г, Красноармейская ул, 7</t>
  </si>
  <si>
    <t>Кирово-Чепецк г, Лермонтова проезд, 16</t>
  </si>
  <si>
    <t>Кирово-Чепецк г, Лермонтова проезд, 8</t>
  </si>
  <si>
    <t>Кирово-Чепецк г, Луначарского ул, 8а</t>
  </si>
  <si>
    <t>Кирово-Чепецк г, Луначарского ул, 12</t>
  </si>
  <si>
    <t>Кирово-Чепецк г, Луначарского ул, 14</t>
  </si>
  <si>
    <t>Кирово-Чепецк г, Маяковского ул, 7</t>
  </si>
  <si>
    <t>Кирово-Чепецк г, Мира пр-кт, 21А</t>
  </si>
  <si>
    <t>Кирово-Чепецк г, Мира пр-кт, 32</t>
  </si>
  <si>
    <t>Кирово-Чепецк г, Мира пр-кт, 35а</t>
  </si>
  <si>
    <t>Кирово-Чепецк г, Мира пр-кт, 43</t>
  </si>
  <si>
    <t>Кирово-Чепецк г, Победы ул, 1</t>
  </si>
  <si>
    <t>Кирово-Чепецк г, Речная ул, 10 корп. 2</t>
  </si>
  <si>
    <t>Кирово-Чепецк г, Россия пр-кт, 32</t>
  </si>
  <si>
    <t>Кирово-Чепецк г, Энгельса ул, 20</t>
  </si>
  <si>
    <t>Котельнич г, Западная ул, 4</t>
  </si>
  <si>
    <t>Котельнич г, Ленина ул, 14</t>
  </si>
  <si>
    <t>Котельнич г, Октябрьская ул, 93</t>
  </si>
  <si>
    <t>Котельнич г, Рудницкого ул, 16</t>
  </si>
  <si>
    <t>Котельнич г, Советская ул, 180</t>
  </si>
  <si>
    <t>Котельнич г, Советская ул, 54</t>
  </si>
  <si>
    <t>Котельнич г, Советская ул, 60</t>
  </si>
  <si>
    <t>Котельнич г, Шмидта ул, 50</t>
  </si>
  <si>
    <t>Слободской г, Вятская ул, 1</t>
  </si>
  <si>
    <t>Слободской г, Гагарина пр-кт, 8</t>
  </si>
  <si>
    <t>Слободской г, Ломоносова ул, 1б</t>
  </si>
  <si>
    <t>Слободской г, П.Стучки ул, 39</t>
  </si>
  <si>
    <t>Слободской г, Советская ул, 41</t>
  </si>
  <si>
    <t>Зуевка г, К.Маркса ул, 41</t>
  </si>
  <si>
    <t>Зуевка г, К.Маркса ул, 42</t>
  </si>
  <si>
    <t>Зуевка г, Советская 1-я ул, 20</t>
  </si>
  <si>
    <t>Зуевка г, Советская 2-я ул, 39</t>
  </si>
  <si>
    <t>Зуевка г, Советская 2-я ул, 40</t>
  </si>
  <si>
    <t>Кирово-Чепецкий р-н, Пасегово с, Мира ул, 7</t>
  </si>
  <si>
    <t>Кирово-Чепецкий р-н, Перекоп п, Школьная ул, 3</t>
  </si>
  <si>
    <t>Кирово-Чепецкий р-н, Пригородный п, Лесная ул, 10</t>
  </si>
  <si>
    <t>Кирово-Чепецкий р-н, Пригородный п, Лесная ул, 10а</t>
  </si>
  <si>
    <t>Кирово-Чепецкий р-н, Пригородный п, Механизаторов ул, 11/1</t>
  </si>
  <si>
    <t>Кумены пгт, Милицейская ул, 27б</t>
  </si>
  <si>
    <t>Куменский р-н, Барановщина д, Молодежная ул, 17а</t>
  </si>
  <si>
    <t>Куменский р-н, Нижнеивкино пгт, Новая ул, 9</t>
  </si>
  <si>
    <t>Куменский р-н, Нижнеивкино пгт, Лесная Новь ул, 2</t>
  </si>
  <si>
    <t>Луза г, Кирова ул, 45</t>
  </si>
  <si>
    <t>Луза г, Ленина ул, 36</t>
  </si>
  <si>
    <t>Малмыж г, Октябрьская ул, 8</t>
  </si>
  <si>
    <t>Малмыжский р-н, Калинино с, Пролетарская ул, 53</t>
  </si>
  <si>
    <t>Малмыжский р-н, Калинино с, Пролетарская ул, 57в</t>
  </si>
  <si>
    <t>Мураши г, Володарского ул, 5</t>
  </si>
  <si>
    <t>Мураши г, Крупской ул, 12</t>
  </si>
  <si>
    <t>Нолинск г, Бехтерева ул, 13</t>
  </si>
  <si>
    <t>Нолинск г, Первомайская ул, 77А</t>
  </si>
  <si>
    <t>Омутнинск г, 30-летия Победы ул, 41</t>
  </si>
  <si>
    <t>Омутнинск г, Воровского ул, 20</t>
  </si>
  <si>
    <t>Омутнинск г, Коковихина ул, 72</t>
  </si>
  <si>
    <t>Омутнинск г, Комсомольская ул, 5</t>
  </si>
  <si>
    <t>Омутнинск г, Комсомольская ул, 30</t>
  </si>
  <si>
    <t>Омутнинск г, Октябрьская ул, 11</t>
  </si>
  <si>
    <t>Омутнинск г, Свободы ул, 46</t>
  </si>
  <si>
    <t>Омутнинск г, Свободы ул, 52</t>
  </si>
  <si>
    <t>Омутнинск г, Юных Пионеров ул, 15</t>
  </si>
  <si>
    <t>Омутнинск г, Юных Пионеров ул, 32а</t>
  </si>
  <si>
    <t>Омутнинский р-н, Восточный пгт, Снежная ул, 4</t>
  </si>
  <si>
    <t>Оричевский р-н, Стрижи пгт, Комсомольская ул, 1</t>
  </si>
  <si>
    <t>Оричи пгт, Юбилейная ул, 12</t>
  </si>
  <si>
    <t>Оричи пгт, Юбилейная ул, 2</t>
  </si>
  <si>
    <t>Орлов г, Горького ул, 13</t>
  </si>
  <si>
    <t>Орлов г, Орловская ул, 148</t>
  </si>
  <si>
    <t>Орлов г, Ленина ул, 42</t>
  </si>
  <si>
    <t>Подосиновец пгт, Советская ул, 69</t>
  </si>
  <si>
    <t>Свеча пгт, Октябрьская ул, 32</t>
  </si>
  <si>
    <t>Слободской р-н, Вахруши пгт, Вокзальная ул, 11</t>
  </si>
  <si>
    <t>Слободской р-н, Вахруши пгт, Ленина ул, 13</t>
  </si>
  <si>
    <t>Слободской р-н, Стулово д, Строителей ул, 7</t>
  </si>
  <si>
    <t>Советск г, Изергина ул, 58</t>
  </si>
  <si>
    <t>Советск г, Кирова ул, 69</t>
  </si>
  <si>
    <t>Советск г, Энгельса ул, 66</t>
  </si>
  <si>
    <t>Советский р-н, Родыгино д, Зеленая ул, 13</t>
  </si>
  <si>
    <t>Фаленский р-н, Октябрьский п, Школьная ул, 28</t>
  </si>
  <si>
    <t>Юрьянский р-н, Загарье с, Гагарина ул, 18</t>
  </si>
  <si>
    <t>Яранск г, Ложкина ул, 4</t>
  </si>
  <si>
    <t>Яранск г, Мицкевича ул, 57</t>
  </si>
  <si>
    <t>Яранск г, Юбилейная ул, 2а</t>
  </si>
  <si>
    <t>Киров г, Некрасова ул, 55</t>
  </si>
  <si>
    <t>Киров г, Ивана Попова ул, 23</t>
  </si>
  <si>
    <t>Вятские Поляны г, Азина ул, д. 18</t>
  </si>
  <si>
    <t>Вятские Поляны г, Азина ул, д. 19/25</t>
  </si>
  <si>
    <t>Вятские Поляны г, Ленина ул, 172</t>
  </si>
  <si>
    <t>Вятские Поляны г, Лермонтова ул, 15</t>
  </si>
  <si>
    <t>Вятские Поляны г, Первомайская ул, 56/68</t>
  </si>
  <si>
    <t>Вятские Поляны г, Полевая ул, 4</t>
  </si>
  <si>
    <t>Вятские Поляны г, Советская ул, д. 51</t>
  </si>
  <si>
    <t>Вятские Поляны г, Советская ул, д. 84</t>
  </si>
  <si>
    <t>Вятские Поляны г, Советская ул, д. 94</t>
  </si>
  <si>
    <t>Вятские Поляны г, Центральный мкр, д. 1</t>
  </si>
  <si>
    <t>Вятские Поляны г, Школьная ул, 39</t>
  </si>
  <si>
    <t>Вятские Поляны г, Шорина ул, 19</t>
  </si>
  <si>
    <t>Вятские Поляны г, Шорина ул, д. 24</t>
  </si>
  <si>
    <t>Вятские Поляны г, Профсоюзная ул, 2</t>
  </si>
  <si>
    <t>Вятские Поляны г, Урицкого ул, д. 22</t>
  </si>
  <si>
    <t>Киров г, Горького ул, 53</t>
  </si>
  <si>
    <t>Слободской г, Грина ул, 47</t>
  </si>
  <si>
    <t>Киров г, Баумана ул, д. 8</t>
  </si>
  <si>
    <t>Киров г, Володарского ул, 30</t>
  </si>
  <si>
    <t>Киров г, Героя Костина ул, д. 3</t>
  </si>
  <si>
    <t>Киров г, Дерендяева ул, д. 14</t>
  </si>
  <si>
    <t>Киров г, Ивана Попова ул, 27</t>
  </si>
  <si>
    <t>Киров г, Московская ул, 15</t>
  </si>
  <si>
    <t>Киров г, Стахановская ул, д. 21</t>
  </si>
  <si>
    <t>Киров г, Тургенева ул, д. 16</t>
  </si>
  <si>
    <t>Слободской г, Кирова ул, д. 26</t>
  </si>
  <si>
    <t>Киров г, Кирова (Нововятский) ул, д. 26</t>
  </si>
  <si>
    <t>Котельнич г, Советская ул, д. 145</t>
  </si>
  <si>
    <t>Кумены пгт, Гагарина ул, д. 38</t>
  </si>
  <si>
    <t>Котельнич г, Луначарского ул, д. 111</t>
  </si>
  <si>
    <t>Киров г, Мопра (Нововятский) ул, д. 8Б</t>
  </si>
  <si>
    <t>Киров г, Мопра (Нововятский) ул, д. 10В</t>
  </si>
  <si>
    <t>Юрьянский р-н, Мурыгино пгт, Комсомольская ул, 4</t>
  </si>
  <si>
    <t>Киров г, Некрасова ул, д. 18</t>
  </si>
  <si>
    <t>Киров г, Некрасова ул, д. 22</t>
  </si>
  <si>
    <t>Киров г, Некрасова ул, д. 25</t>
  </si>
  <si>
    <t>Киров г, Некрасова ул, 65</t>
  </si>
  <si>
    <t>Омутнинск г, Воровского ул, д. 13</t>
  </si>
  <si>
    <t>Киров г, Ганино п, Центральная ул, д. 15</t>
  </si>
  <si>
    <t>Киров г, Ганино п, Южная ул, д. 12</t>
  </si>
  <si>
    <t>Киров г, Чистые Пруды п, Парковая ул, д. 1</t>
  </si>
  <si>
    <t>Киров г, Парковая (Нововятский) ул, д. 32 корп. 1</t>
  </si>
  <si>
    <t>Юрьянский р-н, Мурыгино пгт, Комсомольская ул, д. 15</t>
  </si>
  <si>
    <t>Юрьянский р-н, Мурыгино пгт, Набережная ул, д. 4</t>
  </si>
  <si>
    <t>Омутнинский р-н, Песковка пгт, Костылева ул, д. 1</t>
  </si>
  <si>
    <t>Омутнинский р-н, Песковка пгт, Костылева ул, д. 12</t>
  </si>
  <si>
    <t>Омутнинский р-н, Песковка пгт, Новая ул, д. 2</t>
  </si>
  <si>
    <t>Киров г, Пролетарская ул, д. 22</t>
  </si>
  <si>
    <t>Киров г, Розы Люксембург ул, 35</t>
  </si>
  <si>
    <t>Слободской г, Боярская ул, д. 6</t>
  </si>
  <si>
    <t>Слободской г, Боярская ул, д. 10</t>
  </si>
  <si>
    <t>Слободской г, Вятский тракт ул, д. 3</t>
  </si>
  <si>
    <t>Слободской г, Грина ул, д. 18</t>
  </si>
  <si>
    <t>Слободской г, Грина ул, д. 20</t>
  </si>
  <si>
    <t>Слободской г, К.Маркса ул, д. 36</t>
  </si>
  <si>
    <t>Слободской г, Кирова ул, д. 20</t>
  </si>
  <si>
    <t>Слободской г, Кирова ул, д. 22</t>
  </si>
  <si>
    <t>Слободской г, Корто ул, д. 5</t>
  </si>
  <si>
    <t>Слободской г, Корто ул, д. 7</t>
  </si>
  <si>
    <t>Слободской г, Корто ул, д. 9</t>
  </si>
  <si>
    <t>Слободской г, Красноармейская ул, д. 147</t>
  </si>
  <si>
    <t>Слободской г, Лебедева ул, д. 14 корп. 21</t>
  </si>
  <si>
    <t>Слободской г, Маршала Конева ул, д. 151</t>
  </si>
  <si>
    <t>Слободской г, Меховщиков ул, д. 11а</t>
  </si>
  <si>
    <t>Слободской г, Набережная ул, д. 25</t>
  </si>
  <si>
    <t>Слободской г, Набережная ул, д. 13</t>
  </si>
  <si>
    <t>Слободской г, Первомайская ул, д. 12</t>
  </si>
  <si>
    <t>Слободской г, Межколхозстрой п, д. 27</t>
  </si>
  <si>
    <t>Слободской г, Преображенская ул, д. 16</t>
  </si>
  <si>
    <t>Слободской г, Преображенская ул, д. 19а</t>
  </si>
  <si>
    <t>Слободской г, Преображенская ул, д. 21а</t>
  </si>
  <si>
    <t>Слободской р-н, Нижние Кропачи д, Грина ул, д. 40</t>
  </si>
  <si>
    <t>Слободской г, Рождественская ул, д. 104</t>
  </si>
  <si>
    <t>Слободской г, Слободская ул, д. 48</t>
  </si>
  <si>
    <t>Слободской г, Советская ул, д. 4</t>
  </si>
  <si>
    <t>Слободской г, Урицкого ул, д. 81</t>
  </si>
  <si>
    <t>Слободской г, Гоголя ул, д. 134</t>
  </si>
  <si>
    <t>Слободской г, Грина ул, д. 45</t>
  </si>
  <si>
    <t>Киров г, Советская (Нововятский) ул, д. 9А</t>
  </si>
  <si>
    <t>Киров г, Чапаева ул, 47</t>
  </si>
  <si>
    <t>Киров г, Ломоносова ул, 33</t>
  </si>
  <si>
    <t>Киров г, Павла Корчагина ул, 213Б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</si>
</sst>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0.0"/>
    <numFmt numFmtId="165" formatCode="#,##0.00\ _₽"/>
    <numFmt numFmtId="166" formatCode="#,##0.0\ _₽"/>
  </numFmts>
  <fonts count="17" x14ac:knownFonts="1">
    <font>
      <sz val="10"/>
      <color rgb="FF000000"/>
      <name val="Arial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9"/>
      <color rgb="FF000000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0000FF"/>
      <name val="Calibri"/>
      <family val="2"/>
      <charset val="204"/>
    </font>
    <font>
      <sz val="8"/>
      <name val="Times New Roman"/>
      <family val="1"/>
      <charset val="204"/>
    </font>
    <font>
      <sz val="10"/>
      <color rgb="FFFF0000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7">
    <xf numFmtId="0" fontId="0" fillId="0" borderId="0"/>
    <xf numFmtId="0" fontId="2" fillId="0" borderId="0"/>
    <xf numFmtId="0" fontId="1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" fillId="0" borderId="0"/>
    <xf numFmtId="43" fontId="1" fillId="0" borderId="0" applyFont="0" applyFill="0" applyBorder="0" applyAlignment="0" applyProtection="0"/>
  </cellStyleXfs>
  <cellXfs count="255"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left"/>
    </xf>
    <xf numFmtId="1" fontId="4" fillId="0" borderId="12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12" xfId="0" applyBorder="1"/>
    <xf numFmtId="0" fontId="7" fillId="0" borderId="2" xfId="0" applyFont="1" applyBorder="1"/>
    <xf numFmtId="0" fontId="7" fillId="0" borderId="12" xfId="0" applyFont="1" applyBorder="1"/>
    <xf numFmtId="0" fontId="0" fillId="0" borderId="2" xfId="0" applyBorder="1"/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/>
    </xf>
    <xf numFmtId="0" fontId="6" fillId="0" borderId="2" xfId="0" applyFont="1" applyBorder="1" applyAlignment="1">
      <alignment horizontal="left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1" fontId="0" fillId="0" borderId="1" xfId="0" applyNumberForma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4" fillId="0" borderId="16" xfId="0" applyFont="1" applyBorder="1" applyAlignment="1">
      <alignment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0" fillId="0" borderId="20" xfId="0" applyBorder="1"/>
    <xf numFmtId="164" fontId="4" fillId="0" borderId="12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" fontId="0" fillId="0" borderId="0" xfId="0" applyNumberFormat="1" applyAlignment="1">
      <alignment horizontal="left"/>
    </xf>
    <xf numFmtId="0" fontId="8" fillId="0" borderId="0" xfId="0" applyFont="1" applyAlignment="1">
      <alignment horizontal="left"/>
    </xf>
    <xf numFmtId="0" fontId="8" fillId="0" borderId="12" xfId="0" applyFont="1" applyBorder="1" applyAlignment="1">
      <alignment horizontal="left"/>
    </xf>
    <xf numFmtId="164" fontId="0" fillId="0" borderId="1" xfId="0" applyNumberFormat="1" applyBorder="1" applyAlignment="1">
      <alignment horizontal="left"/>
    </xf>
    <xf numFmtId="49" fontId="8" fillId="0" borderId="12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20" xfId="0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4" fillId="0" borderId="12" xfId="0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 wrapText="1"/>
    </xf>
    <xf numFmtId="1" fontId="0" fillId="0" borderId="2" xfId="0" applyNumberFormat="1" applyBorder="1" applyAlignment="1">
      <alignment horizontal="left"/>
    </xf>
    <xf numFmtId="1" fontId="0" fillId="0" borderId="12" xfId="0" applyNumberFormat="1" applyBorder="1" applyAlignment="1">
      <alignment horizontal="left"/>
    </xf>
    <xf numFmtId="1" fontId="4" fillId="0" borderId="21" xfId="0" applyNumberFormat="1" applyFont="1" applyBorder="1" applyAlignment="1">
      <alignment horizontal="center" vertical="center" wrapText="1"/>
    </xf>
    <xf numFmtId="1" fontId="8" fillId="0" borderId="12" xfId="0" applyNumberFormat="1" applyFont="1" applyBorder="1" applyAlignment="1">
      <alignment horizontal="left"/>
    </xf>
    <xf numFmtId="1" fontId="0" fillId="0" borderId="8" xfId="0" applyNumberFormat="1" applyBorder="1" applyAlignment="1">
      <alignment horizontal="left"/>
    </xf>
    <xf numFmtId="1" fontId="4" fillId="0" borderId="20" xfId="0" applyNumberFormat="1" applyFont="1" applyBorder="1" applyAlignment="1">
      <alignment horizontal="center" vertical="center" wrapText="1"/>
    </xf>
    <xf numFmtId="1" fontId="4" fillId="0" borderId="11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6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65" fontId="7" fillId="0" borderId="12" xfId="0" applyNumberFormat="1" applyFont="1" applyBorder="1"/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164" fontId="6" fillId="0" borderId="8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6" fontId="4" fillId="0" borderId="1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/>
    </xf>
    <xf numFmtId="0" fontId="0" fillId="0" borderId="0" xfId="0"/>
    <xf numFmtId="0" fontId="4" fillId="0" borderId="0" xfId="0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1" fontId="0" fillId="0" borderId="0" xfId="0" applyNumberFormat="1" applyBorder="1" applyAlignment="1">
      <alignment horizontal="left"/>
    </xf>
    <xf numFmtId="0" fontId="4" fillId="0" borderId="1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/>
    </xf>
    <xf numFmtId="0" fontId="12" fillId="0" borderId="12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0" fillId="0" borderId="0" xfId="0" applyNumberFormat="1" applyFill="1" applyBorder="1" applyAlignment="1">
      <alignment horizontal="center"/>
    </xf>
    <xf numFmtId="4" fontId="0" fillId="0" borderId="0" xfId="0" applyNumberFormat="1" applyAlignment="1">
      <alignment horizont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left"/>
    </xf>
    <xf numFmtId="0" fontId="14" fillId="0" borderId="5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0" fillId="0" borderId="10" xfId="0" applyBorder="1"/>
    <xf numFmtId="165" fontId="6" fillId="0" borderId="0" xfId="0" applyNumberFormat="1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center" wrapText="1"/>
    </xf>
    <xf numFmtId="0" fontId="15" fillId="0" borderId="12" xfId="0" applyFont="1" applyBorder="1"/>
    <xf numFmtId="0" fontId="15" fillId="0" borderId="12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1" fontId="8" fillId="0" borderId="0" xfId="0" applyNumberFormat="1" applyFont="1" applyAlignment="1">
      <alignment horizontal="left"/>
    </xf>
    <xf numFmtId="164" fontId="8" fillId="0" borderId="0" xfId="0" applyNumberFormat="1" applyFont="1" applyAlignment="1">
      <alignment horizontal="left"/>
    </xf>
    <xf numFmtId="1" fontId="4" fillId="0" borderId="14" xfId="0" applyNumberFormat="1" applyFont="1" applyBorder="1" applyAlignment="1">
      <alignment horizontal="center" vertical="center" wrapText="1"/>
    </xf>
    <xf numFmtId="1" fontId="4" fillId="0" borderId="0" xfId="0" applyNumberFormat="1" applyFont="1" applyFill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3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34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21" xfId="0" applyBorder="1"/>
    <xf numFmtId="0" fontId="5" fillId="0" borderId="2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164" fontId="4" fillId="0" borderId="21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0" fontId="0" fillId="0" borderId="36" xfId="0" applyFill="1" applyBorder="1"/>
    <xf numFmtId="0" fontId="4" fillId="0" borderId="5" xfId="0" applyFont="1" applyBorder="1" applyAlignment="1">
      <alignment horizontal="center" vertical="center" wrapText="1"/>
    </xf>
    <xf numFmtId="0" fontId="16" fillId="0" borderId="21" xfId="0" applyFont="1" applyBorder="1"/>
    <xf numFmtId="0" fontId="0" fillId="0" borderId="0" xfId="0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4" fillId="0" borderId="20" xfId="0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164" fontId="4" fillId="0" borderId="12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 wrapText="1"/>
    </xf>
    <xf numFmtId="0" fontId="0" fillId="0" borderId="12" xfId="0" applyBorder="1"/>
    <xf numFmtId="0" fontId="4" fillId="0" borderId="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0" fillId="0" borderId="21" xfId="0" applyBorder="1"/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0" fontId="0" fillId="0" borderId="21" xfId="0" applyFill="1" applyBorder="1"/>
    <xf numFmtId="164" fontId="4" fillId="0" borderId="20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164" fontId="4" fillId="0" borderId="11" xfId="0" applyNumberFormat="1" applyFont="1" applyFill="1" applyBorder="1" applyAlignment="1">
      <alignment horizontal="center" vertical="center" wrapText="1"/>
    </xf>
    <xf numFmtId="164" fontId="4" fillId="0" borderId="12" xfId="0" applyNumberFormat="1" applyFont="1" applyFill="1" applyBorder="1" applyAlignment="1">
      <alignment horizontal="center" vertical="center" wrapText="1"/>
    </xf>
    <xf numFmtId="0" fontId="0" fillId="0" borderId="11" xfId="0" applyBorder="1"/>
    <xf numFmtId="0" fontId="4" fillId="0" borderId="3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left" vertical="center" wrapText="1"/>
    </xf>
    <xf numFmtId="0" fontId="0" fillId="0" borderId="28" xfId="0" applyBorder="1"/>
    <xf numFmtId="0" fontId="12" fillId="0" borderId="21" xfId="0" applyFont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166" fontId="4" fillId="0" borderId="20" xfId="0" applyNumberFormat="1" applyFont="1" applyBorder="1" applyAlignment="1">
      <alignment horizontal="center" vertical="center" wrapText="1"/>
    </xf>
    <xf numFmtId="0" fontId="0" fillId="2" borderId="0" xfId="0" applyFill="1" applyAlignment="1">
      <alignment horizontal="left"/>
    </xf>
    <xf numFmtId="0" fontId="3" fillId="0" borderId="0" xfId="0" applyFont="1" applyAlignment="1">
      <alignment horizontal="left" vertical="top" wrapText="1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top" wrapText="1"/>
    </xf>
    <xf numFmtId="1" fontId="4" fillId="0" borderId="8" xfId="0" applyNumberFormat="1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7" xfId="0" applyFont="1" applyBorder="1" applyAlignment="1">
      <alignment horizontal="center" vertical="top" wrapText="1"/>
    </xf>
    <xf numFmtId="1" fontId="4" fillId="0" borderId="7" xfId="0" applyNumberFormat="1" applyFont="1" applyBorder="1" applyAlignment="1">
      <alignment horizontal="center" vertical="top" wrapText="1"/>
    </xf>
    <xf numFmtId="0" fontId="5" fillId="0" borderId="12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top" wrapText="1"/>
    </xf>
    <xf numFmtId="1" fontId="3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center" vertical="top" wrapText="1"/>
    </xf>
    <xf numFmtId="164" fontId="4" fillId="0" borderId="7" xfId="0" applyNumberFormat="1" applyFont="1" applyBorder="1" applyAlignment="1">
      <alignment horizontal="center" vertical="top" wrapText="1"/>
    </xf>
    <xf numFmtId="164" fontId="4" fillId="0" borderId="8" xfId="0" applyNumberFormat="1" applyFont="1" applyBorder="1" applyAlignment="1">
      <alignment horizontal="center" vertical="top" wrapText="1"/>
    </xf>
    <xf numFmtId="1" fontId="4" fillId="0" borderId="12" xfId="0" applyNumberFormat="1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1" fontId="4" fillId="0" borderId="23" xfId="0" applyNumberFormat="1" applyFont="1" applyBorder="1" applyAlignment="1">
      <alignment horizontal="center" vertical="top" wrapText="1"/>
    </xf>
    <xf numFmtId="1" fontId="4" fillId="0" borderId="24" xfId="0" applyNumberFormat="1" applyFont="1" applyBorder="1" applyAlignment="1">
      <alignment horizontal="center" vertical="top" wrapText="1"/>
    </xf>
    <xf numFmtId="1" fontId="4" fillId="0" borderId="25" xfId="0" applyNumberFormat="1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1" fontId="4" fillId="0" borderId="26" xfId="0" applyNumberFormat="1" applyFont="1" applyBorder="1" applyAlignment="1">
      <alignment horizontal="center" vertical="top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34" xfId="0" applyFont="1" applyBorder="1" applyAlignment="1">
      <alignment horizontal="left" vertical="center" wrapText="1"/>
    </xf>
    <xf numFmtId="0" fontId="5" fillId="0" borderId="33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</cellXfs>
  <cellStyles count="7">
    <cellStyle name="HyperLink" xfId="4"/>
    <cellStyle name="Гиперссылка 2" xfId="2"/>
    <cellStyle name="Обычный" xfId="0" builtinId="0"/>
    <cellStyle name="Обычный 2" xfId="1"/>
    <cellStyle name="Обычный 2 2" xfId="5"/>
    <cellStyle name="Финансовый 2" xfId="3"/>
    <cellStyle name="Финансовый 2 2" xfId="6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printerSettings" Target="../printerSettings/printerSettings3.bin"/><Relationship Id="rId7" Type="http://schemas.openxmlformats.org/officeDocument/2006/relationships/hyperlink" Target="https://kirov.aisgorod.ru/object/BigRepair/LongTermPlan/objectdetails/15?oid=3415&amp;oflt=%D0%A1%D0%B2%D0%B5%D1%82%D0%BB%D1%8B%D0%B9%20%D0%BF%2C%20%D0%A1%D0%BF%D0%BE%D1%80%D1%82%D0%B8%D0%B2%D0%BD%D0%B0%D1%8F%20%D1%83%D0%BB%2C%2016&amp;returnUrl=%2Fobject%2FBigRepair%2FLongTermPlan%2FDetails%2F15%3FoFlt%3D%25D0%25A1%25D0%25B2%25D0%25B5%25D1%2582%25D0%25BB%25D1%258B%25D0%25B9%2520%25D0%25BF%2C%2520%25D0%25A1%25D0%25BF%25D0%25BE%25D1%2580%25D1%2582%25D0%25B8%25D0%25B2%25D0%25BD%25D0%25B0%25D1%258F%2520%25D1%2583%25D0%25BB%2C%252016" TargetMode="Externa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https://kirov.aisgorod.ru/object/BigRepair/LongTermPlan/objectdetails/15?oid=3403&amp;oflt=%D0%A1%D0%B2%D0%B5%D1%82%D0%BB%D1%8B%D0%B9%20%D0%BF%2C%20%D0%93%D0%B0%D0%B3%D0%B0%D1%80%D0%B8%D0%BD%D0%B0%20%D1%83%D0%BB%2C%207&amp;returnUrl=%2Fobject%2FBigRepair%2FLongTermPlan%2FDetails%2F15%3FoFlt%3D%25D0%25A1%25D0%25B2%25D0%25B5%25D1%2582%25D0%25BB%25D1%258B%25D0%25B9%2520%25D0%25BF%2C%2520%25D0%2593%25D0%25B0%25D0%25B3%25D0%25B0%25D1%2580%25D0%25B8%25D0%25BD%25D0%25B0%2520%25D1%2583%25D0%25BB%2C%25207" TargetMode="External"/><Relationship Id="rId5" Type="http://schemas.openxmlformats.org/officeDocument/2006/relationships/hyperlink" Target="https://kirov.aisgorod.ru/object/BigRepair/LongTermPlan/objectdetails/15?oid=2717&amp;oflt=%D0%A1%D0%BE%D1%81%D0%BD%D0%BE%D0%B2%D0%BA%D0%B0%20%D0%B3%2C%20%D0%9A%D0%B8%D1%80%D0%BE%D0%B2%D0%B0%20%D1%83%D0%BB%2C%203&amp;returnUrl=%2Fobject%2FBigRepair%2FLongTermPlan%2FDetails%2F15%3FoFlt%3D%25D0%25A1%25D0%25BE%25D1%2581%25D0%25BD%25D0%25BE%25D0%25B2%25D0%25BA%25D0%25B0%2520%25D0%25B3%2C%2520%25D0%259A%25D0%25B8%25D1%2580%25D0%25BE%25D0%25B2%25D0%25B0%2520%25D1%2583%25D0%25BB%2C%25203" TargetMode="External"/><Relationship Id="rId4" Type="http://schemas.openxmlformats.org/officeDocument/2006/relationships/hyperlink" Target="https://kirov.aisgorod.ru/object/BigRepair/LongTermPlan/objectdetails/15?oid=2807&amp;oflt=%D0%A1%D0%BE%D1%81%D0%BD%D0%BE%D0%B2%D0%BA%D0%B0%20%D0%B3%2C%20%D0%94%D0%B7%D0%B5%D1%80%D0%B6%D0%B8%D0%BD%D1%81%D0%BA%D0%BE%D0%B3%D0%BE%20%D0%BF%D0%B5%D1%80%2C%203&amp;returnUrl=%2Fobject%2FBigRepair%2FLongTermPlan%2FDetails%2F15%3FoFlt%3D%25D0%25A1%25D0%25BE%25D1%2581%25D0%25BD%25D0%25BE%25D0%25B2%25D0%25BA%25D0%25B0%2520%25D0%25B3%2C%2520%25D0%2594%25D0%25B7%25D0%25B5%25D1%2580%25D0%25B6%25D0%25B8%25D0%25BD%25D1%2581%25D0%25BA%25D0%25BE%25D0%25B3%25D0%25BE%2520%25D0%25BF%25D0%25B5%25D1%2580%2C%25203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https://kirov.aisgorod.ru/object/BigRepair/LongTermPlan/objectdetails/15?oid=1018&amp;oflt=%D0%A1%D0%BE%D0%B2%D1%8C%D0%B5%20%D1%81%2C%20%D0%A1%D0%B2%D0%BE%D0%B1%D0%BE%D0%B4%D1%8B%20%D1%83%D0%BB%2C%2016&amp;returnUrl=%2Fobject%2FBigRepair%2FLongTermPlan%2FDetails%2F15%3FoFlt%3D%25D0%25A1%25D0%25BE%25D0%25B2%25D1%258C%25D0%25B5%2520%25D1%2581%2C%2520%25D0%25A1%25D0%25B2%25D0%25BE%25D0%25B1%25D0%25BE%25D0%25B4%25D1%258B%2520%25D1%2583%25D0%25BB%2C%252016" TargetMode="External"/><Relationship Id="rId5" Type="http://schemas.openxmlformats.org/officeDocument/2006/relationships/hyperlink" Target="https://kirov.aisgorod.ru/object/BigRepair/LongTermPlan/objectdetails/15?oid=1015&amp;oflt=%D0%A1%D0%BE%D0%B2%D1%8C%D0%B5%20%D1%81%2C%20%D0%A1%D0%B2%D0%BE%D0%B1%D0%BE%D0%B4%D1%8B%20%D1%83%D0%BB%2C%2012&amp;returnUrl=%2Fobject%2FBigRepair%2FLongTermPlan%2FDetails%2F15%3FoFlt%3D%25D0%25A1%25D0%25BE%25D0%25B2%25D1%258C%25D0%25B5%2520%25D1%2581%2C%2520%25D0%25A1%25D0%25B2%25D0%25BE%25D0%25B1%25D0%25BE%25D0%25B4%25D1%258B%2520%25D1%2583%25D0%25BB%2C%252012" TargetMode="External"/><Relationship Id="rId4" Type="http://schemas.openxmlformats.org/officeDocument/2006/relationships/hyperlink" Target="https://kirov.aisgorod.ru/object/BigRepair/LongTermPlan/objectdetails/15?oid=1015&amp;oflt=%D0%A1%D0%BE%D0%B2%D1%8C%D0%B5%20%D1%81%2C%20%D0%A1%D0%B2%D0%BE%D0%B1%D0%BE%D0%B4%D1%8B%20%D1%83%D0%BB%2C%2012&amp;returnUrl=%2Fobject%2FBigRepair%2FLongTermPlan%2FDetails%2F15%3FoFlt%3D%25D0%25A1%25D0%25BE%25D0%25B2%25D1%258C%25D0%25B5%2520%25D1%2581%2C%2520%25D0%25A1%25D0%25B2%25D0%25BE%25D0%25B1%25D0%25BE%25D0%25B4%25D1%258B%2520%25D1%2583%25D0%25BB%2C%252012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52"/>
  <sheetViews>
    <sheetView topLeftCell="A568" workbookViewId="0">
      <selection activeCell="AD159" sqref="AD159"/>
    </sheetView>
  </sheetViews>
  <sheetFormatPr defaultRowHeight="12.75" x14ac:dyDescent="0.2"/>
  <cols>
    <col min="1" max="1" width="3.85546875" customWidth="1"/>
    <col min="2" max="2" width="32.7109375" customWidth="1"/>
    <col min="3" max="3" width="9.28515625" customWidth="1"/>
    <col min="4" max="4" width="6.7109375" customWidth="1"/>
    <col min="5" max="5" width="6.140625" customWidth="1"/>
    <col min="6" max="7" width="5" customWidth="1"/>
    <col min="8" max="8" width="5.140625" customWidth="1"/>
    <col min="9" max="10" width="5" customWidth="1"/>
    <col min="11" max="12" width="4.140625" customWidth="1"/>
    <col min="13" max="13" width="4" customWidth="1"/>
    <col min="14" max="16" width="4.140625" customWidth="1"/>
    <col min="17" max="18" width="4" customWidth="1"/>
    <col min="19" max="20" width="5.140625" customWidth="1"/>
    <col min="21" max="21" width="4" customWidth="1"/>
    <col min="22" max="22" width="10.28515625" style="46" customWidth="1"/>
    <col min="23" max="23" width="12.5703125" style="46" customWidth="1"/>
    <col min="24" max="24" width="10.140625" customWidth="1"/>
    <col min="25" max="25" width="8.85546875" customWidth="1"/>
    <col min="26" max="26" width="7" customWidth="1"/>
    <col min="27" max="27" width="5.85546875" customWidth="1"/>
  </cols>
  <sheetData>
    <row r="1" spans="1:27" ht="17.850000000000001" customHeight="1" x14ac:dyDescent="0.2">
      <c r="A1" s="205" t="s">
        <v>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</row>
    <row r="2" spans="1:27" ht="28.9" customHeight="1" x14ac:dyDescent="0.2">
      <c r="A2" s="205" t="s">
        <v>1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</row>
    <row r="3" spans="1:27" ht="28.9" customHeight="1" x14ac:dyDescent="0.2">
      <c r="A3" s="27" t="s">
        <v>2</v>
      </c>
      <c r="B3" s="206" t="s">
        <v>3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</row>
    <row r="4" spans="1:27" ht="11.8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28"/>
      <c r="W4" s="28"/>
      <c r="X4" s="1"/>
      <c r="Y4" s="1"/>
      <c r="Z4" s="1"/>
      <c r="AA4" s="1"/>
    </row>
    <row r="5" spans="1:27" ht="23.65" customHeight="1" x14ac:dyDescent="0.2">
      <c r="A5" s="190" t="s">
        <v>4</v>
      </c>
      <c r="B5" s="200" t="s">
        <v>5</v>
      </c>
      <c r="C5" s="190" t="s">
        <v>6</v>
      </c>
      <c r="D5" s="190" t="s">
        <v>7</v>
      </c>
      <c r="E5" s="203" t="s">
        <v>8</v>
      </c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3"/>
      <c r="V5" s="198" t="s">
        <v>9</v>
      </c>
      <c r="W5" s="190" t="s">
        <v>10</v>
      </c>
      <c r="X5" s="192"/>
      <c r="Y5" s="192"/>
      <c r="Z5" s="192"/>
      <c r="AA5" s="193"/>
    </row>
    <row r="6" spans="1:27" ht="17.100000000000001" customHeight="1" x14ac:dyDescent="0.2">
      <c r="A6" s="207"/>
      <c r="B6" s="201"/>
      <c r="C6" s="207"/>
      <c r="D6" s="207"/>
      <c r="E6" s="204" t="s">
        <v>497</v>
      </c>
      <c r="F6" s="190" t="s">
        <v>11</v>
      </c>
      <c r="G6" s="190" t="s">
        <v>12</v>
      </c>
      <c r="H6" s="190" t="s">
        <v>13</v>
      </c>
      <c r="I6" s="190" t="s">
        <v>14</v>
      </c>
      <c r="J6" s="190" t="s">
        <v>15</v>
      </c>
      <c r="K6" s="190" t="s">
        <v>16</v>
      </c>
      <c r="L6" s="192"/>
      <c r="M6" s="192"/>
      <c r="N6" s="192"/>
      <c r="O6" s="192"/>
      <c r="P6" s="192"/>
      <c r="Q6" s="192"/>
      <c r="R6" s="192"/>
      <c r="S6" s="192"/>
      <c r="T6" s="192"/>
      <c r="U6" s="193"/>
      <c r="V6" s="208"/>
      <c r="W6" s="198" t="s">
        <v>17</v>
      </c>
      <c r="X6" s="190" t="s">
        <v>18</v>
      </c>
      <c r="Y6" s="190" t="s">
        <v>498</v>
      </c>
      <c r="Z6" s="190" t="s">
        <v>499</v>
      </c>
      <c r="AA6" s="190" t="s">
        <v>501</v>
      </c>
    </row>
    <row r="7" spans="1:27" ht="58.5" customHeight="1" x14ac:dyDescent="0.2">
      <c r="A7" s="191"/>
      <c r="B7" s="202"/>
      <c r="C7" s="191"/>
      <c r="D7" s="191"/>
      <c r="E7" s="191"/>
      <c r="F7" s="191"/>
      <c r="G7" s="191"/>
      <c r="H7" s="191"/>
      <c r="I7" s="191"/>
      <c r="J7" s="191"/>
      <c r="K7" s="29" t="s">
        <v>19</v>
      </c>
      <c r="L7" s="29" t="s">
        <v>502</v>
      </c>
      <c r="M7" s="29" t="s">
        <v>20</v>
      </c>
      <c r="N7" s="29" t="s">
        <v>21</v>
      </c>
      <c r="O7" s="29" t="s">
        <v>502</v>
      </c>
      <c r="P7" s="29" t="s">
        <v>503</v>
      </c>
      <c r="Q7" s="29" t="s">
        <v>22</v>
      </c>
      <c r="R7" s="29" t="s">
        <v>502</v>
      </c>
      <c r="S7" s="29" t="s">
        <v>23</v>
      </c>
      <c r="T7" s="29" t="s">
        <v>502</v>
      </c>
      <c r="U7" s="29" t="s">
        <v>24</v>
      </c>
      <c r="V7" s="199"/>
      <c r="W7" s="199"/>
      <c r="X7" s="191"/>
      <c r="Y7" s="191"/>
      <c r="Z7" s="191"/>
      <c r="AA7" s="191"/>
    </row>
    <row r="8" spans="1:27" ht="17.850000000000001" customHeight="1" x14ac:dyDescent="0.2">
      <c r="A8" s="7"/>
      <c r="B8" s="30"/>
      <c r="C8" s="19" t="s">
        <v>25</v>
      </c>
      <c r="D8" s="7" t="s">
        <v>26</v>
      </c>
      <c r="E8" s="7"/>
      <c r="F8" s="7" t="s">
        <v>27</v>
      </c>
      <c r="G8" s="7" t="s">
        <v>27</v>
      </c>
      <c r="H8" s="7" t="s">
        <v>27</v>
      </c>
      <c r="I8" s="7" t="s">
        <v>27</v>
      </c>
      <c r="J8" s="7" t="s">
        <v>27</v>
      </c>
      <c r="K8" s="7" t="s">
        <v>27</v>
      </c>
      <c r="L8" s="7"/>
      <c r="M8" s="7" t="s">
        <v>27</v>
      </c>
      <c r="N8" s="7" t="s">
        <v>27</v>
      </c>
      <c r="O8" s="7"/>
      <c r="P8" s="7"/>
      <c r="Q8" s="7" t="s">
        <v>27</v>
      </c>
      <c r="R8" s="7"/>
      <c r="S8" s="7" t="s">
        <v>27</v>
      </c>
      <c r="T8" s="7"/>
      <c r="U8" s="7" t="s">
        <v>27</v>
      </c>
      <c r="V8" s="31" t="s">
        <v>28</v>
      </c>
      <c r="W8" s="31" t="s">
        <v>28</v>
      </c>
      <c r="X8" s="7" t="s">
        <v>28</v>
      </c>
      <c r="Y8" s="7" t="s">
        <v>28</v>
      </c>
      <c r="Z8" s="7" t="s">
        <v>28</v>
      </c>
      <c r="AA8" s="7" t="s">
        <v>500</v>
      </c>
    </row>
    <row r="9" spans="1:27" ht="17.100000000000001" customHeight="1" x14ac:dyDescent="0.2">
      <c r="A9" s="32">
        <v>1</v>
      </c>
      <c r="B9" s="194">
        <v>2</v>
      </c>
      <c r="C9" s="195"/>
      <c r="D9" s="32">
        <v>3</v>
      </c>
      <c r="E9" s="32">
        <v>4</v>
      </c>
      <c r="F9" s="32">
        <v>5</v>
      </c>
      <c r="G9" s="32">
        <v>6</v>
      </c>
      <c r="H9" s="32">
        <v>7</v>
      </c>
      <c r="I9" s="32">
        <v>8</v>
      </c>
      <c r="J9" s="32">
        <v>9</v>
      </c>
      <c r="K9" s="32">
        <v>10</v>
      </c>
      <c r="L9" s="32">
        <v>11</v>
      </c>
      <c r="M9" s="32">
        <v>12</v>
      </c>
      <c r="N9" s="32">
        <v>13</v>
      </c>
      <c r="O9" s="32">
        <v>14</v>
      </c>
      <c r="P9" s="32">
        <v>15</v>
      </c>
      <c r="Q9" s="32">
        <v>16</v>
      </c>
      <c r="R9" s="32">
        <v>17</v>
      </c>
      <c r="S9" s="32">
        <v>18</v>
      </c>
      <c r="T9" s="32">
        <v>19</v>
      </c>
      <c r="U9" s="32">
        <v>20</v>
      </c>
      <c r="V9" s="33">
        <v>21</v>
      </c>
      <c r="W9" s="33">
        <v>22</v>
      </c>
      <c r="X9" s="32">
        <v>23</v>
      </c>
      <c r="Y9" s="32">
        <v>24</v>
      </c>
      <c r="Z9" s="32">
        <v>25</v>
      </c>
      <c r="AA9" s="32">
        <v>26</v>
      </c>
    </row>
    <row r="10" spans="1:27" ht="17.850000000000001" customHeight="1" x14ac:dyDescent="0.2">
      <c r="A10" s="196" t="s">
        <v>29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5"/>
    </row>
    <row r="11" spans="1:27" ht="17.850000000000001" customHeight="1" x14ac:dyDescent="0.2">
      <c r="A11" s="184" t="s">
        <v>32</v>
      </c>
      <c r="B11" s="185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6"/>
    </row>
    <row r="12" spans="1:27" ht="17.850000000000001" customHeight="1" x14ac:dyDescent="0.2">
      <c r="A12" s="7">
        <v>1</v>
      </c>
      <c r="B12" s="5" t="s">
        <v>33</v>
      </c>
      <c r="C12" s="6">
        <v>22</v>
      </c>
      <c r="D12" s="7">
        <v>0.3</v>
      </c>
      <c r="E12" s="7" t="s">
        <v>30</v>
      </c>
      <c r="F12" s="7"/>
      <c r="G12" s="7"/>
      <c r="H12" s="7" t="s">
        <v>30</v>
      </c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31">
        <v>1303634.4000000001</v>
      </c>
      <c r="W12" s="31">
        <v>1303634.4000000001</v>
      </c>
      <c r="X12" s="7">
        <v>0</v>
      </c>
      <c r="Y12" s="7">
        <v>0</v>
      </c>
      <c r="Z12" s="7">
        <v>0</v>
      </c>
      <c r="AA12" s="7"/>
    </row>
    <row r="13" spans="1:27" ht="17.850000000000001" customHeight="1" x14ac:dyDescent="0.2">
      <c r="A13" s="7">
        <v>2</v>
      </c>
      <c r="B13" s="5" t="s">
        <v>34</v>
      </c>
      <c r="C13" s="6">
        <v>18</v>
      </c>
      <c r="D13" s="7">
        <v>0.5</v>
      </c>
      <c r="E13" s="7" t="s">
        <v>30</v>
      </c>
      <c r="F13" s="7"/>
      <c r="G13" s="7"/>
      <c r="H13" s="7"/>
      <c r="I13" s="7"/>
      <c r="J13" s="7" t="s">
        <v>30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31">
        <v>763971.6</v>
      </c>
      <c r="W13" s="31">
        <v>763971.6</v>
      </c>
      <c r="X13" s="7">
        <v>0</v>
      </c>
      <c r="Y13" s="7">
        <v>0</v>
      </c>
      <c r="Z13" s="7">
        <v>0</v>
      </c>
      <c r="AA13" s="7"/>
    </row>
    <row r="14" spans="1:27" ht="19.899999999999999" customHeight="1" x14ac:dyDescent="0.2">
      <c r="A14" s="7">
        <v>3</v>
      </c>
      <c r="B14" s="5" t="s">
        <v>460</v>
      </c>
      <c r="C14" s="7">
        <v>21</v>
      </c>
      <c r="D14" s="34">
        <v>0.54659999999999997</v>
      </c>
      <c r="E14" s="7" t="s">
        <v>30</v>
      </c>
      <c r="F14" s="7"/>
      <c r="G14" s="7"/>
      <c r="H14" s="7"/>
      <c r="I14" s="7"/>
      <c r="J14" s="7" t="s">
        <v>30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31">
        <v>788197.20000000007</v>
      </c>
      <c r="W14" s="31">
        <v>788197.20000000007</v>
      </c>
      <c r="X14" s="7">
        <v>0</v>
      </c>
      <c r="Y14" s="7">
        <v>0</v>
      </c>
      <c r="Z14" s="7">
        <v>0</v>
      </c>
      <c r="AA14" s="7"/>
    </row>
    <row r="15" spans="1:27" ht="19.899999999999999" customHeight="1" x14ac:dyDescent="0.2">
      <c r="A15" s="7">
        <v>4</v>
      </c>
      <c r="B15" s="5" t="s">
        <v>520</v>
      </c>
      <c r="C15" s="7">
        <v>26</v>
      </c>
      <c r="D15" s="34">
        <v>0.63239999999999996</v>
      </c>
      <c r="E15" s="7" t="s">
        <v>30</v>
      </c>
      <c r="F15" s="7"/>
      <c r="G15" s="7"/>
      <c r="H15" s="7"/>
      <c r="I15" s="7"/>
      <c r="J15" s="7" t="s">
        <v>30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31">
        <v>911920.79999999993</v>
      </c>
      <c r="W15" s="31">
        <v>911920.79999999993</v>
      </c>
      <c r="X15" s="7">
        <v>0</v>
      </c>
      <c r="Y15" s="7">
        <v>0</v>
      </c>
      <c r="Z15" s="7">
        <v>0</v>
      </c>
      <c r="AA15" s="7"/>
    </row>
    <row r="16" spans="1:27" ht="19.899999999999999" customHeight="1" x14ac:dyDescent="0.2">
      <c r="A16" s="7">
        <v>5</v>
      </c>
      <c r="B16" s="5" t="s">
        <v>521</v>
      </c>
      <c r="C16" s="7">
        <v>39</v>
      </c>
      <c r="D16" s="34">
        <v>0.82640000000000002</v>
      </c>
      <c r="E16" s="7" t="s">
        <v>30</v>
      </c>
      <c r="F16" s="7"/>
      <c r="G16" s="7"/>
      <c r="H16" s="7"/>
      <c r="I16" s="7"/>
      <c r="J16" s="7" t="s">
        <v>30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31">
        <v>1191668.8</v>
      </c>
      <c r="W16" s="31">
        <v>1191668.8</v>
      </c>
      <c r="X16" s="7">
        <v>0</v>
      </c>
      <c r="Y16" s="7">
        <v>0</v>
      </c>
      <c r="Z16" s="7">
        <v>0</v>
      </c>
      <c r="AA16" s="7"/>
    </row>
    <row r="17" spans="1:27" ht="19.149999999999999" customHeight="1" x14ac:dyDescent="0.2">
      <c r="A17" s="7">
        <v>6</v>
      </c>
      <c r="B17" s="5" t="s">
        <v>522</v>
      </c>
      <c r="C17" s="7">
        <v>22</v>
      </c>
      <c r="D17" s="34">
        <v>0.82640000000000002</v>
      </c>
      <c r="E17" s="7" t="s">
        <v>30</v>
      </c>
      <c r="F17" s="7"/>
      <c r="G17" s="7"/>
      <c r="H17" s="7"/>
      <c r="I17" s="7"/>
      <c r="J17" s="7"/>
      <c r="K17" s="7" t="s">
        <v>30</v>
      </c>
      <c r="L17" s="7"/>
      <c r="M17" s="7"/>
      <c r="N17" s="7"/>
      <c r="O17" s="7"/>
      <c r="P17" s="7"/>
      <c r="Q17" s="7"/>
      <c r="R17" s="7"/>
      <c r="S17" s="7"/>
      <c r="T17" s="7"/>
      <c r="U17" s="7"/>
      <c r="V17" s="31">
        <v>417332</v>
      </c>
      <c r="W17" s="31">
        <v>417332</v>
      </c>
      <c r="X17" s="7">
        <v>0</v>
      </c>
      <c r="Y17" s="7">
        <v>0</v>
      </c>
      <c r="Z17" s="7">
        <v>0</v>
      </c>
      <c r="AA17" s="7"/>
    </row>
    <row r="18" spans="1:27" ht="19.899999999999999" customHeight="1" x14ac:dyDescent="0.2">
      <c r="A18" s="7"/>
      <c r="B18" s="5" t="s">
        <v>31</v>
      </c>
      <c r="C18" s="6">
        <f>SUM(C12:C17)</f>
        <v>148</v>
      </c>
      <c r="D18" s="34">
        <f>SUM(D12:D17)</f>
        <v>3.6318000000000001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31">
        <f>SUM(V12:V17)</f>
        <v>5376724.7999999998</v>
      </c>
      <c r="W18" s="31">
        <f>SUM(W12:W17)</f>
        <v>5376724.7999999998</v>
      </c>
      <c r="X18" s="7">
        <v>0</v>
      </c>
      <c r="Y18" s="7">
        <v>0</v>
      </c>
      <c r="Z18" s="7">
        <v>0</v>
      </c>
      <c r="AA18" s="7"/>
    </row>
    <row r="19" spans="1:27" ht="17.100000000000001" customHeight="1" x14ac:dyDescent="0.2">
      <c r="A19" s="184" t="s">
        <v>35</v>
      </c>
      <c r="B19" s="185"/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6"/>
    </row>
    <row r="20" spans="1:27" ht="27.6" customHeight="1" x14ac:dyDescent="0.2">
      <c r="A20" s="7">
        <v>1</v>
      </c>
      <c r="B20" s="5" t="s">
        <v>523</v>
      </c>
      <c r="C20" s="7">
        <v>39</v>
      </c>
      <c r="D20" s="7">
        <v>1.1000000000000001</v>
      </c>
      <c r="E20" s="7" t="s">
        <v>30</v>
      </c>
      <c r="F20" s="7"/>
      <c r="G20" s="7" t="s">
        <v>30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31">
        <v>2374429.1999999997</v>
      </c>
      <c r="W20" s="31">
        <v>2374429.1999999997</v>
      </c>
      <c r="X20" s="7">
        <v>0</v>
      </c>
      <c r="Y20" s="7">
        <v>0</v>
      </c>
      <c r="Z20" s="7">
        <v>0</v>
      </c>
      <c r="AA20" s="7"/>
    </row>
    <row r="21" spans="1:27" ht="27.6" customHeight="1" x14ac:dyDescent="0.2">
      <c r="A21" s="7">
        <v>2</v>
      </c>
      <c r="B21" s="5" t="s">
        <v>693</v>
      </c>
      <c r="C21" s="6">
        <v>79</v>
      </c>
      <c r="D21" s="7">
        <v>3.7</v>
      </c>
      <c r="E21" s="7" t="s">
        <v>30</v>
      </c>
      <c r="F21" s="7"/>
      <c r="G21" s="7"/>
      <c r="H21" s="7"/>
      <c r="I21" s="7"/>
      <c r="J21" s="7"/>
      <c r="K21" s="7"/>
      <c r="L21" s="7"/>
      <c r="M21" s="7"/>
      <c r="N21" s="7" t="s">
        <v>30</v>
      </c>
      <c r="O21" s="7"/>
      <c r="P21" s="7"/>
      <c r="Q21" s="7"/>
      <c r="R21" s="7"/>
      <c r="S21" s="7"/>
      <c r="T21" s="7"/>
      <c r="U21" s="7"/>
      <c r="V21" s="31">
        <v>6735418.2000000002</v>
      </c>
      <c r="W21" s="31">
        <v>6735418.2000000002</v>
      </c>
      <c r="X21" s="7">
        <v>0</v>
      </c>
      <c r="Y21" s="7">
        <v>0</v>
      </c>
      <c r="Z21" s="7">
        <v>0</v>
      </c>
      <c r="AA21" s="7"/>
    </row>
    <row r="22" spans="1:27" ht="17.100000000000001" customHeight="1" x14ac:dyDescent="0.2">
      <c r="A22" s="7">
        <v>3</v>
      </c>
      <c r="B22" s="5" t="s">
        <v>524</v>
      </c>
      <c r="C22" s="7">
        <v>16</v>
      </c>
      <c r="D22" s="7">
        <v>0.5</v>
      </c>
      <c r="E22" s="7" t="s">
        <v>30</v>
      </c>
      <c r="F22" s="7"/>
      <c r="G22" s="7" t="s">
        <v>30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1">
        <v>1786041.72</v>
      </c>
      <c r="W22" s="31">
        <v>1786041.72</v>
      </c>
      <c r="X22" s="7">
        <v>0</v>
      </c>
      <c r="Y22" s="7">
        <v>0</v>
      </c>
      <c r="Z22" s="7">
        <v>0</v>
      </c>
      <c r="AA22" s="7"/>
    </row>
    <row r="23" spans="1:27" ht="19.899999999999999" customHeight="1" x14ac:dyDescent="0.2">
      <c r="A23" s="7"/>
      <c r="B23" s="5" t="s">
        <v>31</v>
      </c>
      <c r="C23" s="6">
        <f>SUM(C20:C22)</f>
        <v>134</v>
      </c>
      <c r="D23" s="7">
        <f>SUM(D20:D22)</f>
        <v>5.3000000000000007</v>
      </c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31">
        <f>SUM(V20:V22)</f>
        <v>10895889.120000001</v>
      </c>
      <c r="W23" s="31">
        <f>SUM(W20:W22)</f>
        <v>10895889.120000001</v>
      </c>
      <c r="X23" s="7">
        <v>0</v>
      </c>
      <c r="Y23" s="7">
        <v>0</v>
      </c>
      <c r="Z23" s="7">
        <v>0</v>
      </c>
      <c r="AA23" s="7"/>
    </row>
    <row r="24" spans="1:27" ht="17.100000000000001" customHeight="1" x14ac:dyDescent="0.2">
      <c r="A24" s="184" t="s">
        <v>336</v>
      </c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6"/>
    </row>
    <row r="25" spans="1:27" ht="19.899999999999999" customHeight="1" x14ac:dyDescent="0.2">
      <c r="A25" s="7">
        <v>1</v>
      </c>
      <c r="B25" s="5" t="s">
        <v>525</v>
      </c>
      <c r="C25" s="7">
        <v>32</v>
      </c>
      <c r="D25" s="7">
        <v>0.7</v>
      </c>
      <c r="E25" s="7" t="s">
        <v>30</v>
      </c>
      <c r="F25" s="7"/>
      <c r="G25" s="7" t="s">
        <v>30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31">
        <v>2512913.6</v>
      </c>
      <c r="W25" s="31">
        <v>2512913.6</v>
      </c>
      <c r="X25" s="7">
        <v>0</v>
      </c>
      <c r="Y25" s="7">
        <v>0</v>
      </c>
      <c r="Z25" s="7">
        <v>0</v>
      </c>
      <c r="AA25" s="7"/>
    </row>
    <row r="26" spans="1:27" ht="19.899999999999999" customHeight="1" x14ac:dyDescent="0.2">
      <c r="A26" s="7">
        <v>2</v>
      </c>
      <c r="B26" s="5" t="s">
        <v>526</v>
      </c>
      <c r="C26" s="7">
        <v>34</v>
      </c>
      <c r="D26" s="7">
        <v>0.7</v>
      </c>
      <c r="E26" s="7" t="s">
        <v>30</v>
      </c>
      <c r="F26" s="7"/>
      <c r="G26" s="7" t="s">
        <v>30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31">
        <v>2460960</v>
      </c>
      <c r="W26" s="31">
        <v>2460960</v>
      </c>
      <c r="X26" s="7">
        <v>0</v>
      </c>
      <c r="Y26" s="7">
        <v>0</v>
      </c>
      <c r="Z26" s="7">
        <v>0</v>
      </c>
      <c r="AA26" s="7"/>
    </row>
    <row r="27" spans="1:27" ht="19.899999999999999" customHeight="1" x14ac:dyDescent="0.2">
      <c r="A27" s="7">
        <v>3</v>
      </c>
      <c r="B27" s="5" t="s">
        <v>527</v>
      </c>
      <c r="C27" s="7">
        <v>27</v>
      </c>
      <c r="D27" s="7">
        <v>0.7</v>
      </c>
      <c r="E27" s="7" t="s">
        <v>30</v>
      </c>
      <c r="F27" s="7"/>
      <c r="G27" s="7" t="s">
        <v>30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31">
        <v>2424148.14</v>
      </c>
      <c r="W27" s="31">
        <v>2424148.14</v>
      </c>
      <c r="X27" s="7">
        <v>0</v>
      </c>
      <c r="Y27" s="7">
        <v>0</v>
      </c>
      <c r="Z27" s="7">
        <v>0</v>
      </c>
      <c r="AA27" s="7"/>
    </row>
    <row r="28" spans="1:27" ht="19.149999999999999" customHeight="1" x14ac:dyDescent="0.2">
      <c r="A28" s="7">
        <v>4</v>
      </c>
      <c r="B28" s="5" t="s">
        <v>528</v>
      </c>
      <c r="C28" s="7">
        <v>39</v>
      </c>
      <c r="D28" s="7">
        <v>0.7</v>
      </c>
      <c r="E28" s="7" t="s">
        <v>30</v>
      </c>
      <c r="F28" s="7"/>
      <c r="G28" s="7"/>
      <c r="H28" s="7"/>
      <c r="I28" s="7"/>
      <c r="J28" s="7"/>
      <c r="K28" s="7" t="s">
        <v>30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31">
        <v>377639</v>
      </c>
      <c r="W28" s="31">
        <v>377639</v>
      </c>
      <c r="X28" s="7">
        <v>0</v>
      </c>
      <c r="Y28" s="7">
        <v>0</v>
      </c>
      <c r="Z28" s="7">
        <v>0</v>
      </c>
      <c r="AA28" s="7"/>
    </row>
    <row r="29" spans="1:27" ht="19.899999999999999" customHeight="1" x14ac:dyDescent="0.2">
      <c r="A29" s="7"/>
      <c r="B29" s="5" t="s">
        <v>31</v>
      </c>
      <c r="C29" s="7">
        <f>SUM(C25:C28)</f>
        <v>132</v>
      </c>
      <c r="D29" s="7">
        <f>SUM(D25:D28)</f>
        <v>2.8</v>
      </c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31">
        <f>SUM(V25:V28)</f>
        <v>7775660.7400000002</v>
      </c>
      <c r="W29" s="31">
        <f>SUM(W25:W28)</f>
        <v>7775660.7400000002</v>
      </c>
      <c r="X29" s="7">
        <v>0</v>
      </c>
      <c r="Y29" s="7">
        <v>0</v>
      </c>
      <c r="Z29" s="7">
        <v>0</v>
      </c>
      <c r="AA29" s="7"/>
    </row>
    <row r="30" spans="1:27" ht="17.100000000000001" customHeight="1" x14ac:dyDescent="0.2">
      <c r="A30" s="184" t="s">
        <v>36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6"/>
    </row>
    <row r="31" spans="1:27" ht="19.899999999999999" customHeight="1" x14ac:dyDescent="0.2">
      <c r="A31" s="7">
        <v>1</v>
      </c>
      <c r="B31" s="5" t="s">
        <v>37</v>
      </c>
      <c r="C31" s="6">
        <v>17</v>
      </c>
      <c r="D31" s="7">
        <v>0.5</v>
      </c>
      <c r="E31" s="7" t="s">
        <v>30</v>
      </c>
      <c r="F31" s="7"/>
      <c r="G31" s="7" t="s">
        <v>30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31">
        <v>1791032</v>
      </c>
      <c r="W31" s="31">
        <v>1791032</v>
      </c>
      <c r="X31" s="7">
        <v>0</v>
      </c>
      <c r="Y31" s="7">
        <v>0</v>
      </c>
      <c r="Z31" s="7">
        <v>0</v>
      </c>
      <c r="AA31" s="7"/>
    </row>
    <row r="32" spans="1:27" ht="24" customHeight="1" x14ac:dyDescent="0.2">
      <c r="A32" s="7">
        <v>2</v>
      </c>
      <c r="B32" s="5" t="s">
        <v>38</v>
      </c>
      <c r="C32" s="7">
        <v>22</v>
      </c>
      <c r="D32" s="7">
        <v>0.5</v>
      </c>
      <c r="E32" s="7" t="s">
        <v>30</v>
      </c>
      <c r="F32" s="7"/>
      <c r="G32" s="7"/>
      <c r="H32" s="7"/>
      <c r="I32" s="7"/>
      <c r="J32" s="7" t="s">
        <v>30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31">
        <v>774354</v>
      </c>
      <c r="W32" s="31">
        <v>774354</v>
      </c>
      <c r="X32" s="7">
        <v>0</v>
      </c>
      <c r="Y32" s="7">
        <v>0</v>
      </c>
      <c r="Z32" s="7">
        <v>0</v>
      </c>
      <c r="AA32" s="7"/>
    </row>
    <row r="33" spans="1:27" ht="19.899999999999999" customHeight="1" x14ac:dyDescent="0.2">
      <c r="A33" s="7">
        <v>3</v>
      </c>
      <c r="B33" s="5" t="s">
        <v>39</v>
      </c>
      <c r="C33" s="6">
        <v>24</v>
      </c>
      <c r="D33" s="7">
        <v>0.5</v>
      </c>
      <c r="E33" s="7" t="s">
        <v>30</v>
      </c>
      <c r="F33" s="7"/>
      <c r="G33" s="7" t="s">
        <v>30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31">
        <v>1798893.4</v>
      </c>
      <c r="W33" s="31">
        <v>1798893.4</v>
      </c>
      <c r="X33" s="7">
        <v>0</v>
      </c>
      <c r="Y33" s="7">
        <v>0</v>
      </c>
      <c r="Z33" s="7">
        <v>0</v>
      </c>
      <c r="AA33" s="7"/>
    </row>
    <row r="34" spans="1:27" ht="19.899999999999999" customHeight="1" x14ac:dyDescent="0.2">
      <c r="A34" s="7">
        <v>4</v>
      </c>
      <c r="B34" s="5" t="s">
        <v>461</v>
      </c>
      <c r="C34" s="6">
        <v>48</v>
      </c>
      <c r="D34" s="7">
        <v>1.5</v>
      </c>
      <c r="E34" s="7" t="s">
        <v>30</v>
      </c>
      <c r="F34" s="7"/>
      <c r="G34" s="7" t="s">
        <v>30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31">
        <v>3410770</v>
      </c>
      <c r="W34" s="31">
        <v>3410770</v>
      </c>
      <c r="X34" s="7">
        <v>0</v>
      </c>
      <c r="Y34" s="7">
        <v>0</v>
      </c>
      <c r="Z34" s="7">
        <v>0</v>
      </c>
      <c r="AA34" s="7"/>
    </row>
    <row r="35" spans="1:27" ht="28.15" customHeight="1" x14ac:dyDescent="0.2">
      <c r="A35" s="7">
        <v>5</v>
      </c>
      <c r="B35" s="5" t="s">
        <v>40</v>
      </c>
      <c r="C35" s="7">
        <v>20</v>
      </c>
      <c r="D35" s="7">
        <v>0.3</v>
      </c>
      <c r="E35" s="7" t="s">
        <v>30</v>
      </c>
      <c r="F35" s="7"/>
      <c r="G35" s="7" t="s">
        <v>30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31">
        <v>1168956</v>
      </c>
      <c r="W35" s="31">
        <v>1168956</v>
      </c>
      <c r="X35" s="7">
        <v>0</v>
      </c>
      <c r="Y35" s="7">
        <v>0</v>
      </c>
      <c r="Z35" s="7">
        <v>0</v>
      </c>
      <c r="AA35" s="7"/>
    </row>
    <row r="36" spans="1:27" ht="19.899999999999999" customHeight="1" x14ac:dyDescent="0.2">
      <c r="A36" s="7">
        <v>6</v>
      </c>
      <c r="B36" s="5" t="s">
        <v>41</v>
      </c>
      <c r="C36" s="7">
        <v>21</v>
      </c>
      <c r="D36" s="7">
        <v>0.3</v>
      </c>
      <c r="E36" s="7" t="s">
        <v>30</v>
      </c>
      <c r="F36" s="7"/>
      <c r="G36" s="7" t="s">
        <v>30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31">
        <v>1172374</v>
      </c>
      <c r="W36" s="31">
        <v>1172374</v>
      </c>
      <c r="X36" s="7">
        <v>0</v>
      </c>
      <c r="Y36" s="7">
        <v>0</v>
      </c>
      <c r="Z36" s="7">
        <v>0</v>
      </c>
      <c r="AA36" s="7"/>
    </row>
    <row r="37" spans="1:27" ht="17.850000000000001" customHeight="1" x14ac:dyDescent="0.2">
      <c r="A37" s="7">
        <v>7</v>
      </c>
      <c r="B37" s="5" t="s">
        <v>42</v>
      </c>
      <c r="C37" s="7">
        <v>15</v>
      </c>
      <c r="D37" s="7">
        <v>0.4</v>
      </c>
      <c r="E37" s="7" t="s">
        <v>30</v>
      </c>
      <c r="F37" s="7"/>
      <c r="G37" s="7"/>
      <c r="H37" s="7"/>
      <c r="I37" s="7"/>
      <c r="J37" s="7" t="s">
        <v>30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31">
        <v>537433.4</v>
      </c>
      <c r="W37" s="31">
        <v>537433.4</v>
      </c>
      <c r="X37" s="7">
        <v>0</v>
      </c>
      <c r="Y37" s="7">
        <v>0</v>
      </c>
      <c r="Z37" s="7">
        <v>0</v>
      </c>
      <c r="AA37" s="7"/>
    </row>
    <row r="38" spans="1:27" ht="17.850000000000001" customHeight="1" x14ac:dyDescent="0.2">
      <c r="A38" s="7">
        <v>8</v>
      </c>
      <c r="B38" s="5" t="s">
        <v>43</v>
      </c>
      <c r="C38" s="7">
        <v>18</v>
      </c>
      <c r="D38" s="7">
        <v>0.4</v>
      </c>
      <c r="E38" s="7" t="s">
        <v>30</v>
      </c>
      <c r="F38" s="7"/>
      <c r="G38" s="7"/>
      <c r="H38" s="7"/>
      <c r="I38" s="7"/>
      <c r="J38" s="7" t="s">
        <v>30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31">
        <v>546806.4</v>
      </c>
      <c r="W38" s="31">
        <v>546806.4</v>
      </c>
      <c r="X38" s="7">
        <v>0</v>
      </c>
      <c r="Y38" s="7">
        <v>0</v>
      </c>
      <c r="Z38" s="7">
        <v>0</v>
      </c>
      <c r="AA38" s="7"/>
    </row>
    <row r="39" spans="1:27" ht="27.6" customHeight="1" x14ac:dyDescent="0.2">
      <c r="A39" s="7">
        <v>9</v>
      </c>
      <c r="B39" s="5" t="s">
        <v>44</v>
      </c>
      <c r="C39" s="7">
        <v>18</v>
      </c>
      <c r="D39" s="7">
        <v>0.3</v>
      </c>
      <c r="E39" s="7" t="s">
        <v>30</v>
      </c>
      <c r="F39" s="7"/>
      <c r="G39" s="7" t="s">
        <v>30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31">
        <v>1156309.4000000001</v>
      </c>
      <c r="W39" s="31">
        <v>1156309.4000000001</v>
      </c>
      <c r="X39" s="7">
        <v>0</v>
      </c>
      <c r="Y39" s="7">
        <v>0</v>
      </c>
      <c r="Z39" s="7">
        <v>0</v>
      </c>
      <c r="AA39" s="7"/>
    </row>
    <row r="40" spans="1:27" ht="21.75" customHeight="1" x14ac:dyDescent="0.2">
      <c r="A40" s="7">
        <v>10</v>
      </c>
      <c r="B40" s="5" t="s">
        <v>532</v>
      </c>
      <c r="C40" s="7">
        <v>99</v>
      </c>
      <c r="D40" s="7">
        <v>3.1</v>
      </c>
      <c r="E40" s="7" t="s">
        <v>30</v>
      </c>
      <c r="F40" s="7"/>
      <c r="G40" s="7" t="s">
        <v>30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31">
        <v>3844906.8000000003</v>
      </c>
      <c r="W40" s="31">
        <v>3844906.8000000003</v>
      </c>
      <c r="X40" s="7">
        <v>0</v>
      </c>
      <c r="Y40" s="7">
        <v>0</v>
      </c>
      <c r="Z40" s="7">
        <v>0</v>
      </c>
      <c r="AA40" s="7"/>
    </row>
    <row r="41" spans="1:27" ht="19.899999999999999" customHeight="1" x14ac:dyDescent="0.2">
      <c r="A41" s="7">
        <v>11</v>
      </c>
      <c r="B41" s="5" t="s">
        <v>533</v>
      </c>
      <c r="C41" s="6">
        <v>66</v>
      </c>
      <c r="D41" s="7">
        <v>1.3</v>
      </c>
      <c r="E41" s="7" t="s">
        <v>30</v>
      </c>
      <c r="F41" s="7"/>
      <c r="G41" s="7" t="s">
        <v>30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31">
        <v>2930373.6</v>
      </c>
      <c r="W41" s="31">
        <v>2930373.6</v>
      </c>
      <c r="X41" s="7">
        <v>0</v>
      </c>
      <c r="Y41" s="7">
        <v>0</v>
      </c>
      <c r="Z41" s="7">
        <v>0</v>
      </c>
      <c r="AA41" s="7"/>
    </row>
    <row r="42" spans="1:27" ht="19.899999999999999" customHeight="1" x14ac:dyDescent="0.2">
      <c r="A42" s="7">
        <v>12</v>
      </c>
      <c r="B42" s="5" t="s">
        <v>695</v>
      </c>
      <c r="C42" s="6">
        <v>22</v>
      </c>
      <c r="D42" s="7">
        <v>0.6</v>
      </c>
      <c r="E42" s="7" t="s">
        <v>30</v>
      </c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 t="s">
        <v>30</v>
      </c>
      <c r="R42" s="7"/>
      <c r="S42" s="7" t="s">
        <v>30</v>
      </c>
      <c r="T42" s="7"/>
      <c r="U42" s="7" t="s">
        <v>30</v>
      </c>
      <c r="V42" s="31">
        <v>875813.39999999991</v>
      </c>
      <c r="W42" s="31">
        <v>875813.39999999991</v>
      </c>
      <c r="X42" s="7">
        <v>0</v>
      </c>
      <c r="Y42" s="7">
        <v>0</v>
      </c>
      <c r="Z42" s="7">
        <v>0</v>
      </c>
      <c r="AA42" s="7"/>
    </row>
    <row r="43" spans="1:27" ht="19.899999999999999" customHeight="1" x14ac:dyDescent="0.2">
      <c r="A43" s="7">
        <v>13</v>
      </c>
      <c r="B43" s="5" t="s">
        <v>534</v>
      </c>
      <c r="C43" s="7">
        <v>21</v>
      </c>
      <c r="D43" s="7">
        <v>0.6</v>
      </c>
      <c r="E43" s="7" t="s">
        <v>30</v>
      </c>
      <c r="F43" s="7"/>
      <c r="G43" s="7" t="s">
        <v>30</v>
      </c>
      <c r="H43" s="7"/>
      <c r="I43" s="7"/>
      <c r="J43" s="7"/>
      <c r="K43" s="7"/>
      <c r="L43" s="7"/>
      <c r="M43" s="7"/>
      <c r="N43" s="7"/>
      <c r="O43" s="7"/>
      <c r="P43" s="7"/>
      <c r="Q43" s="7" t="s">
        <v>30</v>
      </c>
      <c r="R43" s="7"/>
      <c r="S43" s="7" t="s">
        <v>30</v>
      </c>
      <c r="T43" s="7"/>
      <c r="U43" s="7" t="s">
        <v>30</v>
      </c>
      <c r="V43" s="31">
        <v>2832493</v>
      </c>
      <c r="W43" s="31">
        <v>2832493</v>
      </c>
      <c r="X43" s="7">
        <v>0</v>
      </c>
      <c r="Y43" s="7">
        <v>0</v>
      </c>
      <c r="Z43" s="7">
        <v>0</v>
      </c>
      <c r="AA43" s="7"/>
    </row>
    <row r="44" spans="1:27" ht="19.899999999999999" customHeight="1" x14ac:dyDescent="0.2">
      <c r="A44" s="7">
        <v>14</v>
      </c>
      <c r="B44" s="5" t="s">
        <v>535</v>
      </c>
      <c r="C44" s="6">
        <v>47</v>
      </c>
      <c r="D44" s="7">
        <v>1.7</v>
      </c>
      <c r="E44" s="7" t="s">
        <v>30</v>
      </c>
      <c r="F44" s="7"/>
      <c r="G44" s="7" t="s">
        <v>30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31">
        <v>1958569.5999999999</v>
      </c>
      <c r="W44" s="31">
        <v>1958569.5999999999</v>
      </c>
      <c r="X44" s="7">
        <v>0</v>
      </c>
      <c r="Y44" s="7">
        <v>0</v>
      </c>
      <c r="Z44" s="7">
        <v>0</v>
      </c>
      <c r="AA44" s="7"/>
    </row>
    <row r="45" spans="1:27" ht="19.899999999999999" customHeight="1" x14ac:dyDescent="0.2">
      <c r="A45" s="7">
        <v>15</v>
      </c>
      <c r="B45" s="5" t="s">
        <v>46</v>
      </c>
      <c r="C45" s="6">
        <v>10</v>
      </c>
      <c r="D45" s="7">
        <v>0.3</v>
      </c>
      <c r="E45" s="7" t="s">
        <v>30</v>
      </c>
      <c r="F45" s="7"/>
      <c r="G45" s="7" t="s">
        <v>30</v>
      </c>
      <c r="H45" s="7"/>
      <c r="I45" s="7"/>
      <c r="J45" s="7" t="s">
        <v>30</v>
      </c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31">
        <v>1674270</v>
      </c>
      <c r="W45" s="31">
        <v>1674270</v>
      </c>
      <c r="X45" s="7">
        <v>0</v>
      </c>
      <c r="Y45" s="7">
        <v>0</v>
      </c>
      <c r="Z45" s="7">
        <v>0</v>
      </c>
      <c r="AA45" s="7"/>
    </row>
    <row r="46" spans="1:27" ht="30.75" customHeight="1" x14ac:dyDescent="0.2">
      <c r="A46" s="7">
        <v>16</v>
      </c>
      <c r="B46" s="5" t="s">
        <v>696</v>
      </c>
      <c r="C46" s="7">
        <v>14</v>
      </c>
      <c r="D46" s="7">
        <v>0.3</v>
      </c>
      <c r="E46" s="7" t="s">
        <v>30</v>
      </c>
      <c r="F46" s="7"/>
      <c r="G46" s="7"/>
      <c r="H46" s="7" t="s">
        <v>30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31">
        <v>1527170.4</v>
      </c>
      <c r="W46" s="31">
        <v>1527170.4</v>
      </c>
      <c r="X46" s="7">
        <v>0</v>
      </c>
      <c r="Y46" s="7">
        <v>0</v>
      </c>
      <c r="Z46" s="7">
        <v>0</v>
      </c>
      <c r="AA46" s="7"/>
    </row>
    <row r="47" spans="1:27" ht="33.75" customHeight="1" x14ac:dyDescent="0.2">
      <c r="A47" s="7">
        <v>17</v>
      </c>
      <c r="B47" s="5" t="s">
        <v>692</v>
      </c>
      <c r="C47" s="7">
        <v>37</v>
      </c>
      <c r="D47" s="7">
        <v>0.8</v>
      </c>
      <c r="E47" s="7" t="s">
        <v>30</v>
      </c>
      <c r="F47" s="7"/>
      <c r="G47" s="7"/>
      <c r="H47" s="7"/>
      <c r="I47" s="7"/>
      <c r="J47" s="7" t="s">
        <v>30</v>
      </c>
      <c r="K47" s="7"/>
      <c r="L47" s="7"/>
      <c r="M47" s="7"/>
      <c r="N47" s="7"/>
      <c r="O47" s="7"/>
      <c r="P47" s="7"/>
      <c r="Q47" s="7" t="s">
        <v>30</v>
      </c>
      <c r="R47" s="7"/>
      <c r="S47" s="7" t="s">
        <v>30</v>
      </c>
      <c r="T47" s="7"/>
      <c r="U47" s="7" t="s">
        <v>30</v>
      </c>
      <c r="V47" s="31">
        <v>2442602.4</v>
      </c>
      <c r="W47" s="31">
        <v>2442602.4</v>
      </c>
      <c r="X47" s="7">
        <v>0</v>
      </c>
      <c r="Y47" s="7">
        <v>0</v>
      </c>
      <c r="Z47" s="7">
        <v>0</v>
      </c>
      <c r="AA47" s="7"/>
    </row>
    <row r="48" spans="1:27" ht="17.850000000000001" customHeight="1" x14ac:dyDescent="0.2">
      <c r="A48" s="7">
        <v>18</v>
      </c>
      <c r="B48" s="5" t="s">
        <v>697</v>
      </c>
      <c r="C48" s="7">
        <v>20</v>
      </c>
      <c r="D48" s="7">
        <v>0.6</v>
      </c>
      <c r="E48" s="7" t="s">
        <v>30</v>
      </c>
      <c r="F48" s="7"/>
      <c r="G48" s="7"/>
      <c r="H48" s="7" t="s">
        <v>30</v>
      </c>
      <c r="I48" s="7"/>
      <c r="J48" s="7" t="s">
        <v>30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31">
        <v>3468939.6</v>
      </c>
      <c r="W48" s="31">
        <v>3468939.6</v>
      </c>
      <c r="X48" s="7">
        <v>0</v>
      </c>
      <c r="Y48" s="7">
        <v>0</v>
      </c>
      <c r="Z48" s="7">
        <v>0</v>
      </c>
      <c r="AA48" s="7"/>
    </row>
    <row r="49" spans="1:27" ht="17.100000000000001" customHeight="1" x14ac:dyDescent="0.2">
      <c r="A49" s="7">
        <v>19</v>
      </c>
      <c r="B49" s="5" t="s">
        <v>47</v>
      </c>
      <c r="C49" s="7">
        <v>27</v>
      </c>
      <c r="D49" s="7">
        <v>0.9</v>
      </c>
      <c r="E49" s="7" t="s">
        <v>30</v>
      </c>
      <c r="F49" s="7"/>
      <c r="G49" s="7"/>
      <c r="H49" s="7"/>
      <c r="I49" s="7"/>
      <c r="J49" s="7"/>
      <c r="K49" s="7" t="s">
        <v>30</v>
      </c>
      <c r="L49" s="7" t="s">
        <v>30</v>
      </c>
      <c r="M49" s="7"/>
      <c r="N49" s="7"/>
      <c r="O49" s="7"/>
      <c r="P49" s="7"/>
      <c r="Q49" s="7"/>
      <c r="R49" s="7"/>
      <c r="S49" s="7"/>
      <c r="T49" s="7"/>
      <c r="U49" s="7"/>
      <c r="V49" s="31">
        <v>503805</v>
      </c>
      <c r="W49" s="31">
        <v>503805</v>
      </c>
      <c r="X49" s="7">
        <v>0</v>
      </c>
      <c r="Y49" s="7">
        <v>0</v>
      </c>
      <c r="Z49" s="7">
        <v>0</v>
      </c>
      <c r="AA49" s="7"/>
    </row>
    <row r="50" spans="1:27" ht="19.899999999999999" customHeight="1" x14ac:dyDescent="0.2">
      <c r="A50" s="7">
        <v>20</v>
      </c>
      <c r="B50" s="5" t="s">
        <v>536</v>
      </c>
      <c r="C50" s="6">
        <v>16</v>
      </c>
      <c r="D50" s="7">
        <v>0.5</v>
      </c>
      <c r="E50" s="7" t="s">
        <v>30</v>
      </c>
      <c r="F50" s="7"/>
      <c r="G50" s="7" t="s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31">
        <v>1740445.5999999999</v>
      </c>
      <c r="W50" s="31">
        <v>1740445.5999999999</v>
      </c>
      <c r="X50" s="7">
        <v>0</v>
      </c>
      <c r="Y50" s="7">
        <v>0</v>
      </c>
      <c r="Z50" s="7">
        <v>0</v>
      </c>
      <c r="AA50" s="7"/>
    </row>
    <row r="51" spans="1:27" ht="17.850000000000001" customHeight="1" x14ac:dyDescent="0.2">
      <c r="A51" s="7">
        <v>21</v>
      </c>
      <c r="B51" s="5" t="s">
        <v>537</v>
      </c>
      <c r="C51" s="7">
        <v>24</v>
      </c>
      <c r="D51" s="7">
        <v>0.8</v>
      </c>
      <c r="E51" s="7" t="s">
        <v>30</v>
      </c>
      <c r="F51" s="7"/>
      <c r="G51" s="7" t="s">
        <v>30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31">
        <v>949578.7</v>
      </c>
      <c r="W51" s="31">
        <v>949578.7</v>
      </c>
      <c r="X51" s="7">
        <v>0</v>
      </c>
      <c r="Y51" s="7">
        <v>0</v>
      </c>
      <c r="Z51" s="7">
        <v>0</v>
      </c>
      <c r="AA51" s="7"/>
    </row>
    <row r="52" spans="1:27" ht="19.5" customHeight="1" x14ac:dyDescent="0.2">
      <c r="A52" s="7">
        <v>22</v>
      </c>
      <c r="B52" s="5" t="s">
        <v>698</v>
      </c>
      <c r="C52" s="7">
        <v>17</v>
      </c>
      <c r="D52" s="7">
        <v>0.4</v>
      </c>
      <c r="E52" s="7" t="s">
        <v>30</v>
      </c>
      <c r="F52" s="7"/>
      <c r="G52" s="7"/>
      <c r="H52" s="7" t="s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31">
        <v>1689382.8</v>
      </c>
      <c r="W52" s="31">
        <v>1689382.8</v>
      </c>
      <c r="X52" s="7">
        <v>0</v>
      </c>
      <c r="Y52" s="7">
        <v>0</v>
      </c>
      <c r="Z52" s="7">
        <v>0</v>
      </c>
      <c r="AA52" s="7"/>
    </row>
    <row r="53" spans="1:27" ht="19.5" customHeight="1" x14ac:dyDescent="0.2">
      <c r="A53" s="7">
        <v>23</v>
      </c>
      <c r="B53" s="35" t="s">
        <v>538</v>
      </c>
      <c r="C53" s="17">
        <v>78</v>
      </c>
      <c r="D53" s="17">
        <v>2.8</v>
      </c>
      <c r="E53" s="17" t="s">
        <v>30</v>
      </c>
      <c r="F53" s="17"/>
      <c r="G53" s="17" t="s">
        <v>30</v>
      </c>
      <c r="H53" s="17"/>
      <c r="I53" s="17"/>
      <c r="J53" s="17"/>
      <c r="K53" s="17"/>
      <c r="L53" s="17"/>
      <c r="M53" s="17"/>
      <c r="N53" s="17"/>
      <c r="O53" s="17"/>
      <c r="P53" s="10"/>
      <c r="Q53" s="10"/>
      <c r="R53" s="10"/>
      <c r="S53" s="10"/>
      <c r="T53" s="10"/>
      <c r="U53" s="10"/>
      <c r="V53" s="31">
        <v>3222939.1999999997</v>
      </c>
      <c r="W53" s="31">
        <v>3222939.1999999997</v>
      </c>
      <c r="X53" s="7">
        <v>0</v>
      </c>
      <c r="Y53" s="7">
        <v>0</v>
      </c>
      <c r="Z53" s="7">
        <v>0</v>
      </c>
      <c r="AA53" s="7"/>
    </row>
    <row r="54" spans="1:27" ht="19.5" customHeight="1" x14ac:dyDescent="0.2">
      <c r="A54" s="7">
        <v>24</v>
      </c>
      <c r="B54" s="5" t="s">
        <v>699</v>
      </c>
      <c r="C54" s="6">
        <v>21</v>
      </c>
      <c r="D54" s="7">
        <v>0.6</v>
      </c>
      <c r="E54" s="7" t="s">
        <v>30</v>
      </c>
      <c r="F54" s="7"/>
      <c r="G54" s="7"/>
      <c r="H54" s="7" t="s">
        <v>30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31">
        <v>2524622.7999999998</v>
      </c>
      <c r="W54" s="31">
        <v>2524622.7999999998</v>
      </c>
      <c r="X54" s="7">
        <v>0</v>
      </c>
      <c r="Y54" s="7">
        <v>0</v>
      </c>
      <c r="Z54" s="7">
        <v>0</v>
      </c>
      <c r="AA54" s="7"/>
    </row>
    <row r="55" spans="1:27" ht="19.5" customHeight="1" x14ac:dyDescent="0.2">
      <c r="A55" s="7">
        <v>25</v>
      </c>
      <c r="B55" s="5" t="s">
        <v>539</v>
      </c>
      <c r="C55" s="6">
        <v>19</v>
      </c>
      <c r="D55" s="7">
        <v>0.6</v>
      </c>
      <c r="E55" s="7" t="s">
        <v>30</v>
      </c>
      <c r="F55" s="7"/>
      <c r="G55" s="7" t="s">
        <v>30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31">
        <v>1981414.6</v>
      </c>
      <c r="W55" s="31">
        <v>1981414.6</v>
      </c>
      <c r="X55" s="7">
        <v>0</v>
      </c>
      <c r="Y55" s="7">
        <v>0</v>
      </c>
      <c r="Z55" s="7">
        <v>0</v>
      </c>
      <c r="AA55" s="7"/>
    </row>
    <row r="56" spans="1:27" ht="19.5" customHeight="1" x14ac:dyDescent="0.2">
      <c r="A56" s="7">
        <v>26</v>
      </c>
      <c r="B56" s="5" t="s">
        <v>48</v>
      </c>
      <c r="C56" s="6">
        <v>32</v>
      </c>
      <c r="D56" s="7">
        <v>0.6</v>
      </c>
      <c r="E56" s="7" t="s">
        <v>30</v>
      </c>
      <c r="F56" s="7"/>
      <c r="G56" s="7"/>
      <c r="H56" s="7"/>
      <c r="I56" s="7"/>
      <c r="J56" s="7" t="s">
        <v>30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31">
        <v>868949.20000000007</v>
      </c>
      <c r="W56" s="31">
        <v>868949.20000000007</v>
      </c>
      <c r="X56" s="7">
        <v>0</v>
      </c>
      <c r="Y56" s="7">
        <v>0</v>
      </c>
      <c r="Z56" s="7">
        <v>0</v>
      </c>
      <c r="AA56" s="7"/>
    </row>
    <row r="57" spans="1:27" ht="19.5" customHeight="1" x14ac:dyDescent="0.2">
      <c r="A57" s="7">
        <v>27</v>
      </c>
      <c r="B57" s="5" t="s">
        <v>540</v>
      </c>
      <c r="C57" s="6">
        <v>22</v>
      </c>
      <c r="D57" s="7">
        <v>0.8</v>
      </c>
      <c r="E57" s="7" t="s">
        <v>30</v>
      </c>
      <c r="F57" s="7"/>
      <c r="G57" s="7"/>
      <c r="H57" s="7" t="s">
        <v>30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31">
        <v>3343750.8</v>
      </c>
      <c r="W57" s="31">
        <v>3343750.8</v>
      </c>
      <c r="X57" s="7">
        <v>0</v>
      </c>
      <c r="Y57" s="7">
        <v>0</v>
      </c>
      <c r="Z57" s="7">
        <v>0</v>
      </c>
      <c r="AA57" s="7"/>
    </row>
    <row r="58" spans="1:27" ht="19.899999999999999" customHeight="1" x14ac:dyDescent="0.2">
      <c r="A58" s="7">
        <v>28</v>
      </c>
      <c r="B58" s="5" t="s">
        <v>541</v>
      </c>
      <c r="C58" s="7">
        <v>27</v>
      </c>
      <c r="D58" s="7">
        <v>0.6</v>
      </c>
      <c r="E58" s="7" t="s">
        <v>30</v>
      </c>
      <c r="F58" s="7"/>
      <c r="G58" s="7" t="s">
        <v>30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31">
        <v>2197432.1999999997</v>
      </c>
      <c r="W58" s="31">
        <v>2197432.1999999997</v>
      </c>
      <c r="X58" s="7">
        <v>0</v>
      </c>
      <c r="Y58" s="7">
        <v>0</v>
      </c>
      <c r="Z58" s="7">
        <v>0</v>
      </c>
      <c r="AA58" s="7"/>
    </row>
    <row r="59" spans="1:27" ht="28.9" customHeight="1" x14ac:dyDescent="0.2">
      <c r="A59" s="7"/>
      <c r="B59" s="5" t="s">
        <v>31</v>
      </c>
      <c r="C59" s="6">
        <f>SUM(C31:C58)</f>
        <v>822</v>
      </c>
      <c r="D59" s="7">
        <f>SUM(D31:D58)</f>
        <v>22.600000000000005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31">
        <f>SUM(V31:V58)</f>
        <v>52934388.300000004</v>
      </c>
      <c r="W59" s="31">
        <f>SUM(W31:W58)</f>
        <v>52934388.300000004</v>
      </c>
      <c r="X59" s="7">
        <v>0</v>
      </c>
      <c r="Y59" s="7">
        <v>0</v>
      </c>
      <c r="Z59" s="7">
        <v>0</v>
      </c>
      <c r="AA59" s="7"/>
    </row>
    <row r="60" spans="1:27" ht="17.100000000000001" customHeight="1" x14ac:dyDescent="0.2">
      <c r="A60" s="184" t="s">
        <v>49</v>
      </c>
      <c r="B60" s="185"/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6"/>
    </row>
    <row r="61" spans="1:27" ht="17.850000000000001" customHeight="1" x14ac:dyDescent="0.2">
      <c r="A61" s="7">
        <v>1</v>
      </c>
      <c r="B61" s="5" t="s">
        <v>462</v>
      </c>
      <c r="C61" s="6">
        <v>32</v>
      </c>
      <c r="D61" s="7">
        <v>0.8</v>
      </c>
      <c r="E61" s="7" t="s">
        <v>30</v>
      </c>
      <c r="F61" s="7"/>
      <c r="G61" s="7" t="s">
        <v>30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31">
        <v>2732691</v>
      </c>
      <c r="W61" s="31">
        <v>2732691</v>
      </c>
      <c r="X61" s="7">
        <v>0</v>
      </c>
      <c r="Y61" s="7">
        <v>0</v>
      </c>
      <c r="Z61" s="7">
        <v>0</v>
      </c>
      <c r="AA61" s="7"/>
    </row>
    <row r="62" spans="1:27" ht="19.899999999999999" customHeight="1" x14ac:dyDescent="0.2">
      <c r="A62" s="7">
        <v>2</v>
      </c>
      <c r="B62" s="5" t="s">
        <v>342</v>
      </c>
      <c r="C62" s="7">
        <v>46</v>
      </c>
      <c r="D62" s="7">
        <v>1.6</v>
      </c>
      <c r="E62" s="7" t="s">
        <v>30</v>
      </c>
      <c r="F62" s="7"/>
      <c r="G62" s="7" t="s">
        <v>30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31">
        <v>3463209.1999999997</v>
      </c>
      <c r="W62" s="31">
        <v>3463209.1999999997</v>
      </c>
      <c r="X62" s="7">
        <v>0</v>
      </c>
      <c r="Y62" s="7">
        <v>0</v>
      </c>
      <c r="Z62" s="7">
        <v>0</v>
      </c>
      <c r="AA62" s="7"/>
    </row>
    <row r="63" spans="1:27" s="47" customFormat="1" ht="17.850000000000001" customHeight="1" x14ac:dyDescent="0.2">
      <c r="A63" s="7">
        <v>3</v>
      </c>
      <c r="B63" s="16" t="s">
        <v>463</v>
      </c>
      <c r="C63" s="4">
        <v>129</v>
      </c>
      <c r="D63" s="4">
        <v>3.4</v>
      </c>
      <c r="E63" s="4" t="s">
        <v>30</v>
      </c>
      <c r="F63" s="4"/>
      <c r="G63" s="4" t="s">
        <v>30</v>
      </c>
      <c r="H63" s="4"/>
      <c r="I63" s="4"/>
      <c r="J63" s="4"/>
      <c r="K63" s="4"/>
      <c r="L63" s="4"/>
      <c r="M63" s="4"/>
      <c r="N63" s="4"/>
      <c r="O63" s="4"/>
      <c r="P63" s="4"/>
      <c r="Q63" s="4"/>
      <c r="R63" s="7"/>
      <c r="S63" s="7"/>
      <c r="T63" s="7"/>
      <c r="U63" s="7"/>
      <c r="V63" s="31">
        <v>4757103.4000000004</v>
      </c>
      <c r="W63" s="31">
        <v>4757103.4000000004</v>
      </c>
      <c r="X63" s="7">
        <v>0</v>
      </c>
      <c r="Y63" s="7">
        <v>0</v>
      </c>
      <c r="Z63" s="7">
        <v>0</v>
      </c>
      <c r="AA63" s="7"/>
    </row>
    <row r="64" spans="1:27" s="47" customFormat="1" ht="17.850000000000001" customHeight="1" x14ac:dyDescent="0.2">
      <c r="A64" s="7">
        <v>4</v>
      </c>
      <c r="B64" s="16" t="s">
        <v>1218</v>
      </c>
      <c r="C64" s="4">
        <v>107</v>
      </c>
      <c r="D64" s="4">
        <v>2.6</v>
      </c>
      <c r="E64" s="4" t="s">
        <v>30</v>
      </c>
      <c r="F64" s="4"/>
      <c r="G64" s="4" t="s">
        <v>30</v>
      </c>
      <c r="H64" s="4"/>
      <c r="I64" s="4"/>
      <c r="J64" s="4"/>
      <c r="K64" s="4"/>
      <c r="L64" s="4"/>
      <c r="M64" s="4"/>
      <c r="N64" s="4"/>
      <c r="O64" s="4"/>
      <c r="P64" s="4"/>
      <c r="Q64" s="4"/>
      <c r="R64" s="7"/>
      <c r="S64" s="7"/>
      <c r="T64" s="7"/>
      <c r="U64" s="7"/>
      <c r="V64" s="31">
        <v>1895296</v>
      </c>
      <c r="W64" s="31">
        <v>1895296</v>
      </c>
      <c r="X64" s="7">
        <v>0</v>
      </c>
      <c r="Y64" s="7">
        <v>0</v>
      </c>
      <c r="Z64" s="7">
        <v>0</v>
      </c>
      <c r="AA64" s="7"/>
    </row>
    <row r="65" spans="1:27" x14ac:dyDescent="0.2">
      <c r="A65" s="7">
        <v>5</v>
      </c>
      <c r="B65" s="5" t="s">
        <v>343</v>
      </c>
      <c r="C65" s="6">
        <v>61</v>
      </c>
      <c r="D65" s="7">
        <v>1.6</v>
      </c>
      <c r="E65" s="7" t="s">
        <v>30</v>
      </c>
      <c r="F65" s="7"/>
      <c r="G65" s="7" t="s">
        <v>30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31">
        <v>3543201.1999999997</v>
      </c>
      <c r="W65" s="31">
        <v>3543201.1999999997</v>
      </c>
      <c r="X65" s="7">
        <v>0</v>
      </c>
      <c r="Y65" s="7">
        <v>0</v>
      </c>
      <c r="Z65" s="7">
        <v>0</v>
      </c>
      <c r="AA65" s="7"/>
    </row>
    <row r="66" spans="1:27" ht="17.100000000000001" customHeight="1" x14ac:dyDescent="0.2">
      <c r="A66" s="7">
        <v>6</v>
      </c>
      <c r="B66" s="5" t="s">
        <v>464</v>
      </c>
      <c r="C66" s="7">
        <v>113</v>
      </c>
      <c r="D66" s="7">
        <v>3.8</v>
      </c>
      <c r="E66" s="7" t="s">
        <v>30</v>
      </c>
      <c r="F66" s="7"/>
      <c r="G66" s="7" t="s">
        <v>30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31">
        <v>4757103.4000000004</v>
      </c>
      <c r="W66" s="31">
        <v>4757103.4000000004</v>
      </c>
      <c r="X66" s="7">
        <v>0</v>
      </c>
      <c r="Y66" s="7">
        <v>0</v>
      </c>
      <c r="Z66" s="7">
        <v>0</v>
      </c>
      <c r="AA66" s="7"/>
    </row>
    <row r="67" spans="1:27" ht="17.850000000000001" customHeight="1" x14ac:dyDescent="0.2">
      <c r="A67" s="7">
        <v>7</v>
      </c>
      <c r="B67" s="5" t="s">
        <v>529</v>
      </c>
      <c r="C67" s="6">
        <v>26</v>
      </c>
      <c r="D67" s="7">
        <v>0.4</v>
      </c>
      <c r="E67" s="7" t="s">
        <v>30</v>
      </c>
      <c r="F67" s="7"/>
      <c r="G67" s="7" t="s">
        <v>30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31">
        <v>1481703</v>
      </c>
      <c r="W67" s="31">
        <v>1481703</v>
      </c>
      <c r="X67" s="7">
        <v>0</v>
      </c>
      <c r="Y67" s="7">
        <v>0</v>
      </c>
      <c r="Z67" s="7">
        <v>0</v>
      </c>
      <c r="AA67" s="7"/>
    </row>
    <row r="68" spans="1:27" ht="17.850000000000001" customHeight="1" x14ac:dyDescent="0.2">
      <c r="A68" s="7">
        <v>8</v>
      </c>
      <c r="B68" s="5" t="s">
        <v>50</v>
      </c>
      <c r="C68" s="7">
        <v>22</v>
      </c>
      <c r="D68" s="7">
        <v>0.4</v>
      </c>
      <c r="E68" s="7" t="s">
        <v>30</v>
      </c>
      <c r="F68" s="7"/>
      <c r="G68" s="7" t="s">
        <v>30</v>
      </c>
      <c r="H68" s="7"/>
      <c r="I68" s="7"/>
      <c r="J68" s="7" t="s">
        <v>30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31">
        <v>1961010</v>
      </c>
      <c r="W68" s="31">
        <v>1961010</v>
      </c>
      <c r="X68" s="7">
        <v>0</v>
      </c>
      <c r="Y68" s="7">
        <v>0</v>
      </c>
      <c r="Z68" s="7">
        <v>0</v>
      </c>
      <c r="AA68" s="7"/>
    </row>
    <row r="69" spans="1:27" ht="17.100000000000001" customHeight="1" x14ac:dyDescent="0.2">
      <c r="A69" s="7">
        <v>9</v>
      </c>
      <c r="B69" s="5" t="s">
        <v>530</v>
      </c>
      <c r="C69" s="6">
        <v>24</v>
      </c>
      <c r="D69" s="7">
        <v>0.5</v>
      </c>
      <c r="E69" s="7" t="s">
        <v>30</v>
      </c>
      <c r="F69" s="7"/>
      <c r="G69" s="7" t="s">
        <v>30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31">
        <v>1820768.6</v>
      </c>
      <c r="W69" s="31">
        <v>1820768.6</v>
      </c>
      <c r="X69" s="7">
        <v>0</v>
      </c>
      <c r="Y69" s="7">
        <v>0</v>
      </c>
      <c r="Z69" s="7">
        <v>0</v>
      </c>
      <c r="AA69" s="7"/>
    </row>
    <row r="70" spans="1:27" ht="17.850000000000001" customHeight="1" x14ac:dyDescent="0.2">
      <c r="A70" s="7">
        <v>10</v>
      </c>
      <c r="B70" s="16" t="s">
        <v>802</v>
      </c>
      <c r="C70" s="4">
        <v>75</v>
      </c>
      <c r="D70" s="4">
        <v>1.8</v>
      </c>
      <c r="E70" s="4" t="s">
        <v>30</v>
      </c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 t="s">
        <v>30</v>
      </c>
      <c r="R70" s="4"/>
      <c r="S70" s="4" t="s">
        <v>30</v>
      </c>
      <c r="T70" s="4"/>
      <c r="U70" s="4" t="s">
        <v>30</v>
      </c>
      <c r="V70" s="31">
        <v>2077714.6379999998</v>
      </c>
      <c r="W70" s="31">
        <v>2077714.6379999998</v>
      </c>
      <c r="X70" s="7">
        <v>0</v>
      </c>
      <c r="Y70" s="7">
        <v>0</v>
      </c>
      <c r="Z70" s="7">
        <v>0</v>
      </c>
      <c r="AA70" s="7"/>
    </row>
    <row r="71" spans="1:27" ht="17.850000000000001" customHeight="1" x14ac:dyDescent="0.2">
      <c r="A71" s="7">
        <v>11</v>
      </c>
      <c r="B71" s="5" t="s">
        <v>52</v>
      </c>
      <c r="C71" s="6">
        <v>14</v>
      </c>
      <c r="D71" s="7">
        <v>0.6</v>
      </c>
      <c r="E71" s="7" t="s">
        <v>30</v>
      </c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 t="s">
        <v>30</v>
      </c>
      <c r="R71" s="7"/>
      <c r="S71" s="7"/>
      <c r="T71" s="7"/>
      <c r="U71" s="7" t="s">
        <v>30</v>
      </c>
      <c r="V71" s="31">
        <v>866121.9</v>
      </c>
      <c r="W71" s="31">
        <v>866121.9</v>
      </c>
      <c r="X71" s="7">
        <v>0</v>
      </c>
      <c r="Y71" s="7">
        <v>0</v>
      </c>
      <c r="Z71" s="7">
        <v>0</v>
      </c>
      <c r="AA71" s="7"/>
    </row>
    <row r="72" spans="1:27" ht="17.100000000000001" customHeight="1" x14ac:dyDescent="0.2">
      <c r="A72" s="7">
        <v>12</v>
      </c>
      <c r="B72" s="5" t="s">
        <v>531</v>
      </c>
      <c r="C72" s="7">
        <v>40</v>
      </c>
      <c r="D72" s="7">
        <v>0.9</v>
      </c>
      <c r="E72" s="7" t="s">
        <v>30</v>
      </c>
      <c r="F72" s="7"/>
      <c r="G72" s="7" t="s">
        <v>30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31">
        <v>2970925.6</v>
      </c>
      <c r="W72" s="31">
        <v>2970925.6</v>
      </c>
      <c r="X72" s="7">
        <v>0</v>
      </c>
      <c r="Y72" s="7">
        <v>0</v>
      </c>
      <c r="Z72" s="7">
        <v>0</v>
      </c>
      <c r="AA72" s="7"/>
    </row>
    <row r="73" spans="1:27" ht="17.100000000000001" customHeight="1" x14ac:dyDescent="0.2">
      <c r="A73" s="7">
        <v>13</v>
      </c>
      <c r="B73" s="5" t="s">
        <v>344</v>
      </c>
      <c r="C73" s="6">
        <v>92</v>
      </c>
      <c r="D73" s="7">
        <v>3.3</v>
      </c>
      <c r="E73" s="7" t="s">
        <v>30</v>
      </c>
      <c r="F73" s="7"/>
      <c r="G73" s="7" t="s">
        <v>30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31">
        <v>4107439</v>
      </c>
      <c r="W73" s="31">
        <v>4107439</v>
      </c>
      <c r="X73" s="7">
        <v>0</v>
      </c>
      <c r="Y73" s="7">
        <v>0</v>
      </c>
      <c r="Z73" s="7">
        <v>0</v>
      </c>
      <c r="AA73" s="7"/>
    </row>
    <row r="74" spans="1:27" ht="17.850000000000001" customHeight="1" x14ac:dyDescent="0.2">
      <c r="A74" s="7">
        <v>14</v>
      </c>
      <c r="B74" s="5" t="s">
        <v>54</v>
      </c>
      <c r="C74" s="6">
        <v>25</v>
      </c>
      <c r="D74" s="7">
        <v>0.4</v>
      </c>
      <c r="E74" s="7" t="s">
        <v>30</v>
      </c>
      <c r="F74" s="7"/>
      <c r="G74" s="7"/>
      <c r="H74" s="7"/>
      <c r="I74" s="7"/>
      <c r="J74" s="7" t="s">
        <v>30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31">
        <v>604053.79999999993</v>
      </c>
      <c r="W74" s="31">
        <v>604053.79999999993</v>
      </c>
      <c r="X74" s="7">
        <v>0</v>
      </c>
      <c r="Y74" s="7">
        <v>0</v>
      </c>
      <c r="Z74" s="7">
        <v>0</v>
      </c>
      <c r="AA74" s="7"/>
    </row>
    <row r="75" spans="1:27" ht="17.850000000000001" customHeight="1" x14ac:dyDescent="0.2">
      <c r="A75" s="7">
        <v>15</v>
      </c>
      <c r="B75" s="5" t="s">
        <v>56</v>
      </c>
      <c r="C75" s="6">
        <v>615</v>
      </c>
      <c r="D75" s="7">
        <v>14.5</v>
      </c>
      <c r="E75" s="7" t="s">
        <v>30</v>
      </c>
      <c r="F75" s="7" t="s">
        <v>30</v>
      </c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31">
        <v>17968069</v>
      </c>
      <c r="W75" s="31">
        <v>17968069</v>
      </c>
      <c r="X75" s="7">
        <v>0</v>
      </c>
      <c r="Y75" s="7">
        <v>0</v>
      </c>
      <c r="Z75" s="7">
        <v>0</v>
      </c>
      <c r="AA75" s="7"/>
    </row>
    <row r="76" spans="1:27" ht="18.75" customHeight="1" x14ac:dyDescent="0.2">
      <c r="A76" s="7"/>
      <c r="B76" s="5" t="s">
        <v>31</v>
      </c>
      <c r="C76" s="6">
        <f>SUM(C61:C75)</f>
        <v>1421</v>
      </c>
      <c r="D76" s="7">
        <f>SUM(D61:D75)</f>
        <v>36.6</v>
      </c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31">
        <f>SUM(V61:V75)</f>
        <v>55006409.737999998</v>
      </c>
      <c r="W76" s="31">
        <f>SUM(W61:W75)</f>
        <v>55006409.737999998</v>
      </c>
      <c r="X76" s="7">
        <v>0</v>
      </c>
      <c r="Y76" s="7">
        <v>0</v>
      </c>
      <c r="Z76" s="7">
        <v>0</v>
      </c>
      <c r="AA76" s="7"/>
    </row>
    <row r="77" spans="1:27" ht="17.100000000000001" customHeight="1" x14ac:dyDescent="0.2">
      <c r="A77" s="184" t="s">
        <v>57</v>
      </c>
      <c r="B77" s="185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</row>
    <row r="78" spans="1:27" ht="17.100000000000001" customHeight="1" x14ac:dyDescent="0.2">
      <c r="A78" s="7">
        <v>1</v>
      </c>
      <c r="B78" s="5" t="s">
        <v>60</v>
      </c>
      <c r="C78" s="6">
        <v>135</v>
      </c>
      <c r="D78" s="7">
        <v>3.2</v>
      </c>
      <c r="E78" s="7" t="s">
        <v>30</v>
      </c>
      <c r="F78" s="7"/>
      <c r="G78" s="7"/>
      <c r="H78" s="7"/>
      <c r="I78" s="7"/>
      <c r="J78" s="7"/>
      <c r="K78" s="7"/>
      <c r="L78" s="7"/>
      <c r="M78" s="7"/>
      <c r="N78" s="7" t="s">
        <v>30</v>
      </c>
      <c r="O78" s="7"/>
      <c r="P78" s="7"/>
      <c r="Q78" s="7"/>
      <c r="R78" s="7"/>
      <c r="S78" s="7"/>
      <c r="T78" s="7"/>
      <c r="U78" s="7"/>
      <c r="V78" s="31">
        <v>5894998.2000000002</v>
      </c>
      <c r="W78" s="31">
        <v>5894998.2000000002</v>
      </c>
      <c r="X78" s="7">
        <v>0</v>
      </c>
      <c r="Y78" s="7">
        <v>0</v>
      </c>
      <c r="Z78" s="7">
        <v>0</v>
      </c>
      <c r="AA78" s="7"/>
    </row>
    <row r="79" spans="1:27" ht="17.100000000000001" customHeight="1" x14ac:dyDescent="0.2">
      <c r="A79" s="7">
        <v>2</v>
      </c>
      <c r="B79" s="5" t="s">
        <v>685</v>
      </c>
      <c r="C79" s="6">
        <v>38</v>
      </c>
      <c r="D79" s="7">
        <v>0.7</v>
      </c>
      <c r="E79" s="7" t="s">
        <v>30</v>
      </c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 t="s">
        <v>30</v>
      </c>
      <c r="R79" s="7"/>
      <c r="S79" s="7" t="s">
        <v>30</v>
      </c>
      <c r="T79" s="7"/>
      <c r="U79" s="7" t="s">
        <v>30</v>
      </c>
      <c r="V79" s="31">
        <v>980332.5</v>
      </c>
      <c r="W79" s="31">
        <v>980332.5</v>
      </c>
      <c r="X79" s="7">
        <v>0</v>
      </c>
      <c r="Y79" s="7">
        <v>0</v>
      </c>
      <c r="Z79" s="7">
        <v>0</v>
      </c>
      <c r="AA79" s="7"/>
    </row>
    <row r="80" spans="1:27" ht="17.850000000000001" customHeight="1" x14ac:dyDescent="0.2">
      <c r="A80" s="7">
        <v>3</v>
      </c>
      <c r="B80" s="5" t="s">
        <v>465</v>
      </c>
      <c r="C80" s="6">
        <v>84</v>
      </c>
      <c r="D80" s="7">
        <v>1.8</v>
      </c>
      <c r="E80" s="7" t="s">
        <v>30</v>
      </c>
      <c r="F80" s="7"/>
      <c r="G80" s="7"/>
      <c r="H80" s="7"/>
      <c r="I80" s="7"/>
      <c r="J80" s="7"/>
      <c r="K80" s="7"/>
      <c r="L80" s="7"/>
      <c r="M80" s="7"/>
      <c r="N80" s="7" t="s">
        <v>30</v>
      </c>
      <c r="O80" s="7"/>
      <c r="P80" s="7"/>
      <c r="Q80" s="7"/>
      <c r="R80" s="7"/>
      <c r="S80" s="7"/>
      <c r="T80" s="7"/>
      <c r="U80" s="7"/>
      <c r="V80" s="31">
        <v>3377177.5999999996</v>
      </c>
      <c r="W80" s="31">
        <v>3377177.5999999996</v>
      </c>
      <c r="X80" s="7">
        <v>0</v>
      </c>
      <c r="Y80" s="7">
        <v>0</v>
      </c>
      <c r="Z80" s="7">
        <v>0</v>
      </c>
      <c r="AA80" s="7"/>
    </row>
    <row r="81" spans="1:27" ht="17.100000000000001" customHeight="1" x14ac:dyDescent="0.2">
      <c r="A81" s="7">
        <v>4</v>
      </c>
      <c r="B81" s="5" t="s">
        <v>466</v>
      </c>
      <c r="C81" s="6">
        <v>185</v>
      </c>
      <c r="D81" s="7">
        <v>3.2</v>
      </c>
      <c r="E81" s="7" t="s">
        <v>30</v>
      </c>
      <c r="F81" s="7"/>
      <c r="G81" s="7"/>
      <c r="H81" s="7"/>
      <c r="I81" s="7"/>
      <c r="J81" s="7"/>
      <c r="K81" s="7"/>
      <c r="L81" s="7"/>
      <c r="M81" s="7"/>
      <c r="N81" s="7" t="s">
        <v>30</v>
      </c>
      <c r="O81" s="7"/>
      <c r="P81" s="7"/>
      <c r="Q81" s="7"/>
      <c r="R81" s="7"/>
      <c r="S81" s="7"/>
      <c r="T81" s="7"/>
      <c r="U81" s="7"/>
      <c r="V81" s="31">
        <v>5837995.7999999998</v>
      </c>
      <c r="W81" s="31">
        <v>5837995.7999999998</v>
      </c>
      <c r="X81" s="7">
        <v>0</v>
      </c>
      <c r="Y81" s="7">
        <v>0</v>
      </c>
      <c r="Z81" s="7">
        <v>0</v>
      </c>
      <c r="AA81" s="7"/>
    </row>
    <row r="82" spans="1:27" ht="17.850000000000001" customHeight="1" x14ac:dyDescent="0.2">
      <c r="A82" s="7">
        <v>5</v>
      </c>
      <c r="B82" s="5" t="s">
        <v>969</v>
      </c>
      <c r="C82" s="6">
        <v>413</v>
      </c>
      <c r="D82" s="7">
        <v>9.6999999999999993</v>
      </c>
      <c r="E82" s="7"/>
      <c r="F82" s="7"/>
      <c r="G82" s="7"/>
      <c r="H82" s="7" t="s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31">
        <v>11523425.6</v>
      </c>
      <c r="W82" s="31">
        <v>11523425.6</v>
      </c>
      <c r="X82" s="7">
        <v>0</v>
      </c>
      <c r="Y82" s="7">
        <v>0</v>
      </c>
      <c r="Z82" s="7">
        <v>0</v>
      </c>
      <c r="AA82" s="7"/>
    </row>
    <row r="83" spans="1:27" ht="17.100000000000001" customHeight="1" x14ac:dyDescent="0.2">
      <c r="A83" s="7">
        <v>6</v>
      </c>
      <c r="B83" s="5" t="s">
        <v>817</v>
      </c>
      <c r="C83" s="6">
        <v>109</v>
      </c>
      <c r="D83" s="7">
        <v>2.2000000000000002</v>
      </c>
      <c r="E83" s="7"/>
      <c r="F83" s="7"/>
      <c r="G83" s="7"/>
      <c r="H83" s="7"/>
      <c r="I83" s="7"/>
      <c r="J83" s="7"/>
      <c r="K83" s="7"/>
      <c r="L83" s="7"/>
      <c r="M83" s="7"/>
      <c r="N83" s="7"/>
      <c r="O83" s="7" t="s">
        <v>30</v>
      </c>
      <c r="P83" s="7"/>
      <c r="Q83" s="7"/>
      <c r="R83" s="7"/>
      <c r="S83" s="7"/>
      <c r="T83" s="7"/>
      <c r="U83" s="7"/>
      <c r="V83" s="31">
        <v>85006</v>
      </c>
      <c r="W83" s="31">
        <v>85006</v>
      </c>
      <c r="X83" s="7">
        <v>0</v>
      </c>
      <c r="Y83" s="7">
        <v>0</v>
      </c>
      <c r="Z83" s="7">
        <v>0</v>
      </c>
      <c r="AA83" s="7"/>
    </row>
    <row r="84" spans="1:27" ht="17.850000000000001" customHeight="1" x14ac:dyDescent="0.2">
      <c r="A84" s="7">
        <v>7</v>
      </c>
      <c r="B84" s="5" t="s">
        <v>818</v>
      </c>
      <c r="C84" s="6">
        <v>58</v>
      </c>
      <c r="D84" s="7">
        <v>0.9</v>
      </c>
      <c r="E84" s="7"/>
      <c r="F84" s="7"/>
      <c r="G84" s="7"/>
      <c r="H84" s="7"/>
      <c r="I84" s="7"/>
      <c r="J84" s="7"/>
      <c r="K84" s="7"/>
      <c r="L84" s="7"/>
      <c r="M84" s="7"/>
      <c r="N84" s="7"/>
      <c r="O84" s="7" t="s">
        <v>30</v>
      </c>
      <c r="P84" s="7"/>
      <c r="Q84" s="7"/>
      <c r="R84" s="7"/>
      <c r="S84" s="7"/>
      <c r="T84" s="7"/>
      <c r="U84" s="7"/>
      <c r="V84" s="31">
        <v>95000</v>
      </c>
      <c r="W84" s="31">
        <v>95000</v>
      </c>
      <c r="X84" s="7">
        <v>0</v>
      </c>
      <c r="Y84" s="7">
        <v>0</v>
      </c>
      <c r="Z84" s="7">
        <v>0</v>
      </c>
      <c r="AA84" s="7"/>
    </row>
    <row r="85" spans="1:27" ht="17.100000000000001" customHeight="1" x14ac:dyDescent="0.2">
      <c r="A85" s="7">
        <v>8</v>
      </c>
      <c r="B85" s="5" t="s">
        <v>819</v>
      </c>
      <c r="C85" s="6">
        <v>48</v>
      </c>
      <c r="D85" s="7">
        <v>0.9</v>
      </c>
      <c r="E85" s="7"/>
      <c r="F85" s="7"/>
      <c r="G85" s="7"/>
      <c r="H85" s="7"/>
      <c r="I85" s="7"/>
      <c r="J85" s="7"/>
      <c r="K85" s="7"/>
      <c r="L85" s="7"/>
      <c r="M85" s="7"/>
      <c r="N85" s="7"/>
      <c r="O85" s="7" t="s">
        <v>30</v>
      </c>
      <c r="P85" s="7"/>
      <c r="Q85" s="7"/>
      <c r="R85" s="7"/>
      <c r="S85" s="7"/>
      <c r="T85" s="7"/>
      <c r="U85" s="7"/>
      <c r="V85" s="31">
        <v>142068</v>
      </c>
      <c r="W85" s="31">
        <v>142068</v>
      </c>
      <c r="X85" s="7">
        <v>0</v>
      </c>
      <c r="Y85" s="7">
        <v>0</v>
      </c>
      <c r="Z85" s="7">
        <v>0</v>
      </c>
      <c r="AA85" s="7"/>
    </row>
    <row r="86" spans="1:27" ht="17.850000000000001" customHeight="1" x14ac:dyDescent="0.2">
      <c r="A86" s="7">
        <v>9</v>
      </c>
      <c r="B86" s="5" t="s">
        <v>820</v>
      </c>
      <c r="C86" s="6">
        <v>55</v>
      </c>
      <c r="D86" s="7">
        <v>0.8</v>
      </c>
      <c r="E86" s="7"/>
      <c r="F86" s="7"/>
      <c r="G86" s="7"/>
      <c r="H86" s="7"/>
      <c r="I86" s="7"/>
      <c r="J86" s="7"/>
      <c r="K86" s="7"/>
      <c r="L86" s="7"/>
      <c r="M86" s="7"/>
      <c r="N86" s="7"/>
      <c r="O86" s="7" t="s">
        <v>30</v>
      </c>
      <c r="P86" s="7"/>
      <c r="Q86" s="7"/>
      <c r="R86" s="7"/>
      <c r="S86" s="7"/>
      <c r="T86" s="7"/>
      <c r="U86" s="7"/>
      <c r="V86" s="31">
        <v>149438</v>
      </c>
      <c r="W86" s="31">
        <v>149438</v>
      </c>
      <c r="X86" s="7">
        <v>0</v>
      </c>
      <c r="Y86" s="7">
        <v>0</v>
      </c>
      <c r="Z86" s="7">
        <v>0</v>
      </c>
      <c r="AA86" s="7"/>
    </row>
    <row r="87" spans="1:27" ht="17.100000000000001" customHeight="1" x14ac:dyDescent="0.2">
      <c r="A87" s="7">
        <v>10</v>
      </c>
      <c r="B87" s="5" t="s">
        <v>821</v>
      </c>
      <c r="C87" s="6">
        <v>56</v>
      </c>
      <c r="D87" s="7">
        <v>1</v>
      </c>
      <c r="E87" s="7"/>
      <c r="F87" s="7"/>
      <c r="G87" s="7"/>
      <c r="H87" s="7"/>
      <c r="I87" s="7"/>
      <c r="J87" s="7"/>
      <c r="K87" s="7"/>
      <c r="L87" s="7"/>
      <c r="M87" s="7"/>
      <c r="N87" s="7"/>
      <c r="O87" s="7" t="s">
        <v>30</v>
      </c>
      <c r="P87" s="7"/>
      <c r="Q87" s="7"/>
      <c r="R87" s="7"/>
      <c r="S87" s="7"/>
      <c r="T87" s="7"/>
      <c r="U87" s="7"/>
      <c r="V87" s="31">
        <v>137868</v>
      </c>
      <c r="W87" s="31">
        <v>137868</v>
      </c>
      <c r="X87" s="7">
        <v>0</v>
      </c>
      <c r="Y87" s="7">
        <v>0</v>
      </c>
      <c r="Z87" s="7">
        <v>0</v>
      </c>
      <c r="AA87" s="7"/>
    </row>
    <row r="88" spans="1:27" ht="17.850000000000001" customHeight="1" x14ac:dyDescent="0.2">
      <c r="A88" s="7">
        <v>11</v>
      </c>
      <c r="B88" s="5" t="s">
        <v>547</v>
      </c>
      <c r="C88" s="6">
        <v>40</v>
      </c>
      <c r="D88" s="7">
        <v>0.5</v>
      </c>
      <c r="E88" s="7" t="s">
        <v>30</v>
      </c>
      <c r="F88" s="7"/>
      <c r="G88" s="7" t="s">
        <v>30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31">
        <v>1807096.6</v>
      </c>
      <c r="W88" s="31">
        <v>1807096.6</v>
      </c>
      <c r="X88" s="7">
        <v>0</v>
      </c>
      <c r="Y88" s="7">
        <v>0</v>
      </c>
      <c r="Z88" s="7">
        <v>0</v>
      </c>
      <c r="AA88" s="7"/>
    </row>
    <row r="89" spans="1:27" ht="17.850000000000001" customHeight="1" x14ac:dyDescent="0.2">
      <c r="A89" s="7">
        <v>12</v>
      </c>
      <c r="B89" s="16" t="s">
        <v>853</v>
      </c>
      <c r="C89" s="4">
        <v>156</v>
      </c>
      <c r="D89" s="4">
        <v>3</v>
      </c>
      <c r="E89" s="11"/>
      <c r="F89" s="11"/>
      <c r="G89" s="11"/>
      <c r="H89" s="4" t="s">
        <v>30</v>
      </c>
      <c r="I89" s="14"/>
      <c r="J89" s="14"/>
      <c r="K89" s="14"/>
      <c r="L89" s="14"/>
      <c r="M89" s="14"/>
      <c r="N89" s="14"/>
      <c r="O89" s="14"/>
      <c r="P89" s="14"/>
      <c r="Q89" s="7" t="s">
        <v>30</v>
      </c>
      <c r="R89" s="14"/>
      <c r="S89" s="7" t="s">
        <v>30</v>
      </c>
      <c r="T89" s="14"/>
      <c r="U89" s="7" t="s">
        <v>30</v>
      </c>
      <c r="V89" s="31">
        <v>7155614</v>
      </c>
      <c r="W89" s="31">
        <v>7155614</v>
      </c>
      <c r="X89" s="7">
        <v>0</v>
      </c>
      <c r="Y89" s="7">
        <v>0</v>
      </c>
      <c r="Z89" s="7">
        <v>0</v>
      </c>
      <c r="AA89" s="7"/>
    </row>
    <row r="90" spans="1:27" ht="17.850000000000001" customHeight="1" x14ac:dyDescent="0.2">
      <c r="A90" s="7">
        <v>13</v>
      </c>
      <c r="B90" s="5" t="s">
        <v>822</v>
      </c>
      <c r="C90" s="6">
        <v>155</v>
      </c>
      <c r="D90" s="7">
        <v>2.8</v>
      </c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 t="s">
        <v>30</v>
      </c>
      <c r="R90" s="7"/>
      <c r="S90" s="7" t="s">
        <v>30</v>
      </c>
      <c r="T90" s="7"/>
      <c r="U90" s="7"/>
      <c r="V90" s="31">
        <v>3365810.9</v>
      </c>
      <c r="W90" s="31">
        <v>3365810.9</v>
      </c>
      <c r="X90" s="7">
        <v>0</v>
      </c>
      <c r="Y90" s="7">
        <v>0</v>
      </c>
      <c r="Z90" s="7">
        <v>0</v>
      </c>
      <c r="AA90" s="7"/>
    </row>
    <row r="91" spans="1:27" ht="17.850000000000001" customHeight="1" x14ac:dyDescent="0.2">
      <c r="A91" s="7">
        <v>14</v>
      </c>
      <c r="B91" s="5" t="s">
        <v>61</v>
      </c>
      <c r="C91" s="6">
        <v>214</v>
      </c>
      <c r="D91" s="7">
        <v>3.7</v>
      </c>
      <c r="E91" s="7"/>
      <c r="F91" s="7"/>
      <c r="G91" s="7"/>
      <c r="H91" s="7"/>
      <c r="I91" s="7"/>
      <c r="J91" s="7" t="s">
        <v>30</v>
      </c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31">
        <v>3767347</v>
      </c>
      <c r="W91" s="31">
        <v>3767347</v>
      </c>
      <c r="X91" s="7">
        <v>0</v>
      </c>
      <c r="Y91" s="7">
        <v>0</v>
      </c>
      <c r="Z91" s="7">
        <v>0</v>
      </c>
      <c r="AA91" s="7"/>
    </row>
    <row r="92" spans="1:27" ht="17.100000000000001" customHeight="1" x14ac:dyDescent="0.2">
      <c r="A92" s="7">
        <v>15</v>
      </c>
      <c r="B92" s="5" t="s">
        <v>892</v>
      </c>
      <c r="C92" s="6">
        <v>118</v>
      </c>
      <c r="D92" s="7">
        <v>8</v>
      </c>
      <c r="E92" s="7"/>
      <c r="F92" s="7"/>
      <c r="G92" s="7"/>
      <c r="H92" s="7" t="s">
        <v>30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31">
        <v>14484433.6</v>
      </c>
      <c r="W92" s="31">
        <v>14484433.6</v>
      </c>
      <c r="X92" s="7">
        <v>0</v>
      </c>
      <c r="Y92" s="7">
        <v>0</v>
      </c>
      <c r="Z92" s="7">
        <v>0</v>
      </c>
      <c r="AA92" s="7"/>
    </row>
    <row r="93" spans="1:27" ht="17.850000000000001" customHeight="1" x14ac:dyDescent="0.2">
      <c r="A93" s="7">
        <v>16</v>
      </c>
      <c r="B93" s="5" t="s">
        <v>854</v>
      </c>
      <c r="C93" s="6">
        <v>149</v>
      </c>
      <c r="D93" s="7">
        <v>3.8</v>
      </c>
      <c r="E93" s="14"/>
      <c r="F93" s="14"/>
      <c r="G93" s="14"/>
      <c r="H93" s="14"/>
      <c r="I93" s="14"/>
      <c r="J93" s="14"/>
      <c r="K93" s="14"/>
      <c r="L93" s="14"/>
      <c r="M93" s="14"/>
      <c r="N93" s="7" t="s">
        <v>30</v>
      </c>
      <c r="O93" s="14"/>
      <c r="P93" s="14"/>
      <c r="Q93" s="14"/>
      <c r="R93" s="14"/>
      <c r="S93" s="14"/>
      <c r="T93" s="14"/>
      <c r="U93" s="14"/>
      <c r="V93" s="31">
        <v>6964341.2999999998</v>
      </c>
      <c r="W93" s="31">
        <v>6964341.2999999998</v>
      </c>
      <c r="X93" s="7">
        <v>0</v>
      </c>
      <c r="Y93" s="7">
        <v>0</v>
      </c>
      <c r="Z93" s="7">
        <v>0</v>
      </c>
      <c r="AA93" s="7"/>
    </row>
    <row r="94" spans="1:27" ht="17.850000000000001" customHeight="1" x14ac:dyDescent="0.2">
      <c r="A94" s="7">
        <v>17</v>
      </c>
      <c r="B94" s="5" t="s">
        <v>855</v>
      </c>
      <c r="C94" s="6">
        <v>130</v>
      </c>
      <c r="D94" s="7">
        <v>3</v>
      </c>
      <c r="E94" s="14"/>
      <c r="F94" s="14"/>
      <c r="G94" s="7" t="s">
        <v>30</v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31">
        <v>3734386.6</v>
      </c>
      <c r="W94" s="31">
        <v>3734386.6</v>
      </c>
      <c r="X94" s="7">
        <v>0</v>
      </c>
      <c r="Y94" s="7">
        <v>0</v>
      </c>
      <c r="Z94" s="7">
        <v>0</v>
      </c>
      <c r="AA94" s="7"/>
    </row>
    <row r="95" spans="1:27" ht="17.100000000000001" customHeight="1" x14ac:dyDescent="0.2">
      <c r="A95" s="7">
        <v>18</v>
      </c>
      <c r="B95" s="5" t="s">
        <v>703</v>
      </c>
      <c r="C95" s="6">
        <v>180</v>
      </c>
      <c r="D95" s="7">
        <v>9.1</v>
      </c>
      <c r="E95" s="7" t="s">
        <v>30</v>
      </c>
      <c r="F95" s="7" t="s">
        <v>30</v>
      </c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31">
        <v>12834335</v>
      </c>
      <c r="W95" s="31">
        <v>12834335</v>
      </c>
      <c r="X95" s="7">
        <v>0</v>
      </c>
      <c r="Y95" s="7">
        <v>0</v>
      </c>
      <c r="Z95" s="7">
        <v>0</v>
      </c>
      <c r="AA95" s="7"/>
    </row>
    <row r="96" spans="1:27" ht="17.100000000000001" customHeight="1" x14ac:dyDescent="0.2">
      <c r="A96" s="7">
        <v>19</v>
      </c>
      <c r="B96" s="5" t="s">
        <v>704</v>
      </c>
      <c r="C96" s="7">
        <v>330</v>
      </c>
      <c r="D96" s="7">
        <v>7</v>
      </c>
      <c r="E96" s="7" t="s">
        <v>30</v>
      </c>
      <c r="F96" s="7" t="s">
        <v>30</v>
      </c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31">
        <v>10267468</v>
      </c>
      <c r="W96" s="31">
        <v>10267468</v>
      </c>
      <c r="X96" s="7">
        <v>0</v>
      </c>
      <c r="Y96" s="7">
        <v>0</v>
      </c>
      <c r="Z96" s="7">
        <v>0</v>
      </c>
      <c r="AA96" s="7"/>
    </row>
    <row r="97" spans="1:27" ht="17.100000000000001" customHeight="1" x14ac:dyDescent="0.2">
      <c r="A97" s="7">
        <v>20</v>
      </c>
      <c r="B97" s="5" t="s">
        <v>705</v>
      </c>
      <c r="C97" s="6">
        <v>194</v>
      </c>
      <c r="D97" s="7">
        <v>3.6</v>
      </c>
      <c r="E97" s="7" t="s">
        <v>30</v>
      </c>
      <c r="F97" s="7" t="s">
        <v>30</v>
      </c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31">
        <v>2566867</v>
      </c>
      <c r="W97" s="31">
        <v>2566867</v>
      </c>
      <c r="X97" s="7">
        <v>0</v>
      </c>
      <c r="Y97" s="7">
        <v>0</v>
      </c>
      <c r="Z97" s="7">
        <v>0</v>
      </c>
      <c r="AA97" s="7"/>
    </row>
    <row r="98" spans="1:27" ht="17.850000000000001" customHeight="1" x14ac:dyDescent="0.2">
      <c r="A98" s="7">
        <v>21</v>
      </c>
      <c r="B98" s="5" t="s">
        <v>706</v>
      </c>
      <c r="C98" s="7">
        <v>219</v>
      </c>
      <c r="D98" s="7">
        <v>4.0999999999999996</v>
      </c>
      <c r="E98" s="7" t="s">
        <v>30</v>
      </c>
      <c r="F98" s="7" t="s">
        <v>30</v>
      </c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31">
        <v>2566867</v>
      </c>
      <c r="W98" s="31">
        <v>2566867</v>
      </c>
      <c r="X98" s="7">
        <v>0</v>
      </c>
      <c r="Y98" s="7">
        <v>0</v>
      </c>
      <c r="Z98" s="7">
        <v>0</v>
      </c>
      <c r="AA98" s="7"/>
    </row>
    <row r="99" spans="1:27" ht="17.100000000000001" customHeight="1" x14ac:dyDescent="0.2">
      <c r="A99" s="7">
        <v>22</v>
      </c>
      <c r="B99" s="5" t="s">
        <v>970</v>
      </c>
      <c r="C99" s="6">
        <v>377</v>
      </c>
      <c r="D99" s="7">
        <v>7.5</v>
      </c>
      <c r="E99" s="7"/>
      <c r="F99" s="7"/>
      <c r="G99" s="7"/>
      <c r="H99" s="7"/>
      <c r="I99" s="7"/>
      <c r="J99" s="7"/>
      <c r="K99" s="7"/>
      <c r="L99" s="7"/>
      <c r="M99" s="7"/>
      <c r="N99" s="7" t="s">
        <v>30</v>
      </c>
      <c r="O99" s="7"/>
      <c r="P99" s="7"/>
      <c r="Q99" s="7"/>
      <c r="R99" s="7"/>
      <c r="S99" s="7"/>
      <c r="T99" s="7"/>
      <c r="U99" s="7"/>
      <c r="V99" s="31">
        <v>13665594.6</v>
      </c>
      <c r="W99" s="31">
        <v>13665594.6</v>
      </c>
      <c r="X99" s="7">
        <v>0</v>
      </c>
      <c r="Y99" s="7">
        <v>0</v>
      </c>
      <c r="Z99" s="7">
        <v>0</v>
      </c>
      <c r="AA99" s="7"/>
    </row>
    <row r="100" spans="1:27" ht="17.100000000000001" customHeight="1" x14ac:dyDescent="0.2">
      <c r="A100" s="7">
        <v>23</v>
      </c>
      <c r="B100" s="5" t="s">
        <v>823</v>
      </c>
      <c r="C100" s="6">
        <v>213</v>
      </c>
      <c r="D100" s="7">
        <v>4.2</v>
      </c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 t="s">
        <v>30</v>
      </c>
      <c r="R100" s="7"/>
      <c r="S100" s="7" t="s">
        <v>30</v>
      </c>
      <c r="T100" s="7"/>
      <c r="U100" s="7"/>
      <c r="V100" s="31">
        <v>5036130.2</v>
      </c>
      <c r="W100" s="31">
        <v>5036130.2</v>
      </c>
      <c r="X100" s="7">
        <v>0</v>
      </c>
      <c r="Y100" s="7">
        <v>0</v>
      </c>
      <c r="Z100" s="7">
        <v>0</v>
      </c>
      <c r="AA100" s="7"/>
    </row>
    <row r="101" spans="1:27" ht="17.850000000000001" customHeight="1" x14ac:dyDescent="0.2">
      <c r="A101" s="7">
        <v>24</v>
      </c>
      <c r="B101" s="16" t="s">
        <v>352</v>
      </c>
      <c r="C101" s="4">
        <v>119</v>
      </c>
      <c r="D101" s="4">
        <v>3.2</v>
      </c>
      <c r="E101" s="4" t="s">
        <v>30</v>
      </c>
      <c r="F101" s="4"/>
      <c r="G101" s="4"/>
      <c r="H101" s="4" t="s">
        <v>30</v>
      </c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3">
        <v>5805072</v>
      </c>
      <c r="W101" s="3">
        <v>5805072</v>
      </c>
      <c r="X101" s="4">
        <v>0</v>
      </c>
      <c r="Y101" s="4">
        <v>0</v>
      </c>
      <c r="Z101" s="4">
        <v>0</v>
      </c>
      <c r="AA101" s="4"/>
    </row>
    <row r="102" spans="1:27" ht="17.850000000000001" customHeight="1" x14ac:dyDescent="0.2">
      <c r="A102" s="7">
        <v>25</v>
      </c>
      <c r="B102" s="5" t="s">
        <v>66</v>
      </c>
      <c r="C102" s="7">
        <v>58</v>
      </c>
      <c r="D102" s="7">
        <v>1.6</v>
      </c>
      <c r="E102" s="7" t="s">
        <v>30</v>
      </c>
      <c r="F102" s="7"/>
      <c r="G102" s="7"/>
      <c r="H102" s="7"/>
      <c r="I102" s="7"/>
      <c r="J102" s="7"/>
      <c r="K102" s="7"/>
      <c r="L102" s="7"/>
      <c r="M102" s="7"/>
      <c r="N102" s="7" t="s">
        <v>30</v>
      </c>
      <c r="O102" s="7" t="s">
        <v>30</v>
      </c>
      <c r="P102" s="7" t="s">
        <v>30</v>
      </c>
      <c r="Q102" s="7"/>
      <c r="R102" s="7"/>
      <c r="S102" s="7"/>
      <c r="T102" s="7"/>
      <c r="U102" s="7"/>
      <c r="V102" s="31">
        <v>4488829</v>
      </c>
      <c r="W102" s="31">
        <v>4488829</v>
      </c>
      <c r="X102" s="7">
        <v>0</v>
      </c>
      <c r="Y102" s="7">
        <v>0</v>
      </c>
      <c r="Z102" s="7">
        <v>0</v>
      </c>
      <c r="AA102" s="7"/>
    </row>
    <row r="103" spans="1:27" ht="17.100000000000001" customHeight="1" x14ac:dyDescent="0.2">
      <c r="A103" s="7">
        <v>26</v>
      </c>
      <c r="B103" s="5" t="s">
        <v>353</v>
      </c>
      <c r="C103" s="6">
        <v>191</v>
      </c>
      <c r="D103" s="7">
        <v>3.5</v>
      </c>
      <c r="E103" s="7" t="s">
        <v>30</v>
      </c>
      <c r="F103" s="7"/>
      <c r="G103" s="7"/>
      <c r="H103" s="7"/>
      <c r="I103" s="7"/>
      <c r="J103" s="7"/>
      <c r="K103" s="7"/>
      <c r="L103" s="7"/>
      <c r="M103" s="7"/>
      <c r="N103" s="7" t="s">
        <v>30</v>
      </c>
      <c r="O103" s="7"/>
      <c r="P103" s="7"/>
      <c r="Q103" s="7"/>
      <c r="R103" s="7"/>
      <c r="S103" s="7"/>
      <c r="T103" s="7"/>
      <c r="U103" s="7"/>
      <c r="V103" s="31">
        <v>6479638.2000000002</v>
      </c>
      <c r="W103" s="31">
        <v>6479638.2000000002</v>
      </c>
      <c r="X103" s="7">
        <v>0</v>
      </c>
      <c r="Y103" s="7">
        <v>0</v>
      </c>
      <c r="Z103" s="7">
        <v>0</v>
      </c>
      <c r="AA103" s="7"/>
    </row>
    <row r="104" spans="1:27" ht="17.850000000000001" customHeight="1" x14ac:dyDescent="0.2">
      <c r="A104" s="7">
        <v>27</v>
      </c>
      <c r="B104" s="5" t="s">
        <v>824</v>
      </c>
      <c r="C104" s="7">
        <v>128</v>
      </c>
      <c r="D104" s="7">
        <v>3.4</v>
      </c>
      <c r="E104" s="7"/>
      <c r="F104" s="7"/>
      <c r="G104" s="7" t="s">
        <v>30</v>
      </c>
      <c r="H104" s="7"/>
      <c r="I104" s="7"/>
      <c r="J104" s="7"/>
      <c r="K104" s="7"/>
      <c r="L104" s="7"/>
      <c r="M104" s="12"/>
      <c r="N104" s="7"/>
      <c r="O104" s="7"/>
      <c r="P104" s="7"/>
      <c r="Q104" s="12"/>
      <c r="R104" s="12"/>
      <c r="S104" s="7"/>
      <c r="T104" s="12"/>
      <c r="U104" s="12"/>
      <c r="V104" s="31">
        <v>3850513.8</v>
      </c>
      <c r="W104" s="31">
        <v>3850513.8</v>
      </c>
      <c r="X104" s="7">
        <v>0</v>
      </c>
      <c r="Y104" s="7">
        <v>0</v>
      </c>
      <c r="Z104" s="7">
        <v>0</v>
      </c>
      <c r="AA104" s="7"/>
    </row>
    <row r="105" spans="1:27" ht="17.850000000000001" customHeight="1" x14ac:dyDescent="0.2">
      <c r="A105" s="7">
        <v>28</v>
      </c>
      <c r="B105" s="5" t="s">
        <v>707</v>
      </c>
      <c r="C105" s="7">
        <v>103</v>
      </c>
      <c r="D105" s="7">
        <v>2.5</v>
      </c>
      <c r="E105" s="7" t="s">
        <v>30</v>
      </c>
      <c r="F105" s="7"/>
      <c r="G105" s="7"/>
      <c r="H105" s="7"/>
      <c r="I105" s="7"/>
      <c r="J105" s="7"/>
      <c r="K105" s="7"/>
      <c r="L105" s="7"/>
      <c r="M105" s="7"/>
      <c r="N105" s="7" t="s">
        <v>30</v>
      </c>
      <c r="O105" s="7"/>
      <c r="P105" s="7"/>
      <c r="Q105" s="7"/>
      <c r="R105" s="7"/>
      <c r="S105" s="7"/>
      <c r="T105" s="7"/>
      <c r="U105" s="7"/>
      <c r="V105" s="31">
        <v>4534065.8999999994</v>
      </c>
      <c r="W105" s="31">
        <v>4534065.8999999994</v>
      </c>
      <c r="X105" s="7">
        <v>0</v>
      </c>
      <c r="Y105" s="7">
        <v>0</v>
      </c>
      <c r="Z105" s="7">
        <v>0</v>
      </c>
      <c r="AA105" s="7"/>
    </row>
    <row r="106" spans="1:27" ht="17.850000000000001" customHeight="1" x14ac:dyDescent="0.2">
      <c r="A106" s="7">
        <v>29</v>
      </c>
      <c r="B106" s="5" t="s">
        <v>708</v>
      </c>
      <c r="C106" s="7">
        <v>166</v>
      </c>
      <c r="D106" s="7">
        <v>3.8</v>
      </c>
      <c r="E106" s="7" t="s">
        <v>30</v>
      </c>
      <c r="F106" s="7" t="s">
        <v>30</v>
      </c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31">
        <v>6431314</v>
      </c>
      <c r="W106" s="31">
        <v>6431314</v>
      </c>
      <c r="X106" s="7">
        <v>0</v>
      </c>
      <c r="Y106" s="7">
        <v>0</v>
      </c>
      <c r="Z106" s="7">
        <v>0</v>
      </c>
      <c r="AA106" s="7"/>
    </row>
    <row r="107" spans="1:27" ht="17.100000000000001" customHeight="1" x14ac:dyDescent="0.2">
      <c r="A107" s="7">
        <v>30</v>
      </c>
      <c r="B107" s="5" t="s">
        <v>67</v>
      </c>
      <c r="C107" s="7">
        <v>54</v>
      </c>
      <c r="D107" s="7">
        <v>1.6</v>
      </c>
      <c r="E107" s="7" t="s">
        <v>30</v>
      </c>
      <c r="F107" s="7"/>
      <c r="G107" s="7"/>
      <c r="H107" s="7"/>
      <c r="I107" s="7"/>
      <c r="J107" s="7"/>
      <c r="K107" s="7"/>
      <c r="L107" s="7"/>
      <c r="M107" s="7"/>
      <c r="N107" s="7" t="s">
        <v>30</v>
      </c>
      <c r="O107" s="7" t="s">
        <v>30</v>
      </c>
      <c r="P107" s="7" t="s">
        <v>30</v>
      </c>
      <c r="Q107" s="7"/>
      <c r="R107" s="7"/>
      <c r="S107" s="7"/>
      <c r="T107" s="7"/>
      <c r="U107" s="7"/>
      <c r="V107" s="31">
        <v>4407350.5999999996</v>
      </c>
      <c r="W107" s="31">
        <v>4407350.5999999996</v>
      </c>
      <c r="X107" s="7">
        <v>0</v>
      </c>
      <c r="Y107" s="7">
        <v>0</v>
      </c>
      <c r="Z107" s="7">
        <v>0</v>
      </c>
      <c r="AA107" s="7"/>
    </row>
    <row r="108" spans="1:27" ht="17.850000000000001" customHeight="1" x14ac:dyDescent="0.2">
      <c r="A108" s="7">
        <v>31</v>
      </c>
      <c r="B108" s="5" t="s">
        <v>355</v>
      </c>
      <c r="C108" s="6">
        <v>62</v>
      </c>
      <c r="D108" s="34">
        <v>2.2999999999999998</v>
      </c>
      <c r="E108" s="7" t="s">
        <v>30</v>
      </c>
      <c r="F108" s="7"/>
      <c r="G108" s="7" t="s">
        <v>30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31">
        <v>2846736.1999999997</v>
      </c>
      <c r="W108" s="31">
        <v>2846736.1999999997</v>
      </c>
      <c r="X108" s="7">
        <v>0</v>
      </c>
      <c r="Y108" s="7">
        <v>0</v>
      </c>
      <c r="Z108" s="7">
        <v>0</v>
      </c>
      <c r="AA108" s="7"/>
    </row>
    <row r="109" spans="1:27" ht="17.100000000000001" customHeight="1" x14ac:dyDescent="0.2">
      <c r="A109" s="7">
        <v>32</v>
      </c>
      <c r="B109" s="5" t="s">
        <v>856</v>
      </c>
      <c r="C109" s="6">
        <v>153</v>
      </c>
      <c r="D109" s="7">
        <v>3.5</v>
      </c>
      <c r="E109" s="14"/>
      <c r="F109" s="14"/>
      <c r="G109" s="7" t="s">
        <v>30</v>
      </c>
      <c r="H109" s="14"/>
      <c r="I109" s="14"/>
      <c r="J109" s="7" t="s">
        <v>30</v>
      </c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31">
        <v>7799875.1999999993</v>
      </c>
      <c r="W109" s="31">
        <v>7799875.1999999993</v>
      </c>
      <c r="X109" s="7">
        <v>0</v>
      </c>
      <c r="Y109" s="7">
        <v>0</v>
      </c>
      <c r="Z109" s="7">
        <v>0</v>
      </c>
      <c r="AA109" s="7"/>
    </row>
    <row r="110" spans="1:27" ht="17.850000000000001" customHeight="1" x14ac:dyDescent="0.2">
      <c r="A110" s="7">
        <v>33</v>
      </c>
      <c r="B110" s="5" t="s">
        <v>709</v>
      </c>
      <c r="C110" s="7">
        <v>16</v>
      </c>
      <c r="D110" s="7">
        <v>0.2</v>
      </c>
      <c r="E110" s="7"/>
      <c r="F110" s="7"/>
      <c r="G110" s="7"/>
      <c r="H110" s="7"/>
      <c r="I110" s="7"/>
      <c r="J110" s="7" t="s">
        <v>30</v>
      </c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31">
        <v>321014.40000000002</v>
      </c>
      <c r="W110" s="31">
        <v>321014.40000000002</v>
      </c>
      <c r="X110" s="7">
        <v>0</v>
      </c>
      <c r="Y110" s="7">
        <v>0</v>
      </c>
      <c r="Z110" s="7">
        <v>0</v>
      </c>
      <c r="AA110" s="7"/>
    </row>
    <row r="111" spans="1:27" ht="17.850000000000001" customHeight="1" x14ac:dyDescent="0.2">
      <c r="A111" s="7">
        <v>34</v>
      </c>
      <c r="B111" s="5" t="s">
        <v>68</v>
      </c>
      <c r="C111" s="6">
        <v>90</v>
      </c>
      <c r="D111" s="7">
        <v>2.7</v>
      </c>
      <c r="E111" s="7" t="s">
        <v>30</v>
      </c>
      <c r="F111" s="7"/>
      <c r="G111" s="7"/>
      <c r="H111" s="7" t="s">
        <v>30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31">
        <v>4925648</v>
      </c>
      <c r="W111" s="31">
        <v>4925648</v>
      </c>
      <c r="X111" s="7">
        <v>0</v>
      </c>
      <c r="Y111" s="7">
        <v>0</v>
      </c>
      <c r="Z111" s="7">
        <v>0</v>
      </c>
      <c r="AA111" s="7"/>
    </row>
    <row r="112" spans="1:27" ht="17.850000000000001" customHeight="1" x14ac:dyDescent="0.2">
      <c r="A112" s="7">
        <v>35</v>
      </c>
      <c r="B112" s="5" t="s">
        <v>893</v>
      </c>
      <c r="C112" s="6">
        <v>128</v>
      </c>
      <c r="D112" s="7">
        <v>2.1</v>
      </c>
      <c r="E112" s="7"/>
      <c r="F112" s="7"/>
      <c r="G112" s="7" t="s">
        <v>30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31">
        <v>2564766.4</v>
      </c>
      <c r="W112" s="31">
        <v>2564766.4</v>
      </c>
      <c r="X112" s="7">
        <v>0</v>
      </c>
      <c r="Y112" s="7">
        <v>0</v>
      </c>
      <c r="Z112" s="7">
        <v>0</v>
      </c>
      <c r="AA112" s="7"/>
    </row>
    <row r="113" spans="1:27" ht="17.100000000000001" customHeight="1" x14ac:dyDescent="0.2">
      <c r="A113" s="7">
        <v>36</v>
      </c>
      <c r="B113" s="5" t="s">
        <v>989</v>
      </c>
      <c r="C113" s="6">
        <v>11</v>
      </c>
      <c r="D113" s="34">
        <v>0.5</v>
      </c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 t="s">
        <v>30</v>
      </c>
      <c r="Q113" s="7"/>
      <c r="R113" s="7"/>
      <c r="S113" s="7"/>
      <c r="T113" s="7"/>
      <c r="U113" s="7"/>
      <c r="V113" s="31">
        <v>215717</v>
      </c>
      <c r="W113" s="31">
        <v>215717</v>
      </c>
      <c r="X113" s="7">
        <v>0</v>
      </c>
      <c r="Y113" s="7">
        <v>0</v>
      </c>
      <c r="Z113" s="7">
        <v>0</v>
      </c>
      <c r="AA113" s="7"/>
    </row>
    <row r="114" spans="1:27" ht="17.100000000000001" customHeight="1" x14ac:dyDescent="0.2">
      <c r="A114" s="7">
        <v>37</v>
      </c>
      <c r="B114" s="5" t="s">
        <v>710</v>
      </c>
      <c r="C114" s="7">
        <v>52</v>
      </c>
      <c r="D114" s="7">
        <v>3.4</v>
      </c>
      <c r="E114" s="7"/>
      <c r="F114" s="7" t="s">
        <v>30</v>
      </c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31">
        <v>2566867</v>
      </c>
      <c r="W114" s="31">
        <v>2566867</v>
      </c>
      <c r="X114" s="7">
        <v>0</v>
      </c>
      <c r="Y114" s="7">
        <v>0</v>
      </c>
      <c r="Z114" s="7">
        <v>0</v>
      </c>
      <c r="AA114" s="7"/>
    </row>
    <row r="115" spans="1:27" ht="17.100000000000001" customHeight="1" x14ac:dyDescent="0.2">
      <c r="A115" s="7">
        <v>38</v>
      </c>
      <c r="B115" s="5" t="s">
        <v>711</v>
      </c>
      <c r="C115" s="6">
        <v>195</v>
      </c>
      <c r="D115" s="7">
        <v>4.9000000000000004</v>
      </c>
      <c r="E115" s="7" t="s">
        <v>30</v>
      </c>
      <c r="F115" s="7" t="s">
        <v>30</v>
      </c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31">
        <v>2566867</v>
      </c>
      <c r="W115" s="31">
        <v>2566867</v>
      </c>
      <c r="X115" s="7">
        <v>0</v>
      </c>
      <c r="Y115" s="7">
        <v>0</v>
      </c>
      <c r="Z115" s="7">
        <v>0</v>
      </c>
      <c r="AA115" s="7"/>
    </row>
    <row r="116" spans="1:27" ht="17.850000000000001" customHeight="1" x14ac:dyDescent="0.2">
      <c r="A116" s="7">
        <v>39</v>
      </c>
      <c r="B116" s="5" t="s">
        <v>857</v>
      </c>
      <c r="C116" s="6">
        <v>65</v>
      </c>
      <c r="D116" s="7">
        <v>1.4</v>
      </c>
      <c r="E116" s="14"/>
      <c r="F116" s="14"/>
      <c r="G116" s="7" t="s">
        <v>30</v>
      </c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31">
        <v>3141685.8</v>
      </c>
      <c r="W116" s="31">
        <v>3141685.8</v>
      </c>
      <c r="X116" s="7">
        <v>0</v>
      </c>
      <c r="Y116" s="7">
        <v>0</v>
      </c>
      <c r="Z116" s="7">
        <v>0</v>
      </c>
      <c r="AA116" s="7"/>
    </row>
    <row r="117" spans="1:27" ht="17.850000000000001" customHeight="1" x14ac:dyDescent="0.2">
      <c r="A117" s="7">
        <v>40</v>
      </c>
      <c r="B117" s="5" t="s">
        <v>365</v>
      </c>
      <c r="C117" s="6">
        <v>62</v>
      </c>
      <c r="D117" s="34">
        <v>1.4</v>
      </c>
      <c r="E117" s="7" t="s">
        <v>30</v>
      </c>
      <c r="F117" s="7"/>
      <c r="G117" s="7" t="s">
        <v>30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31">
        <v>3077025.6</v>
      </c>
      <c r="W117" s="31">
        <v>3077025.6</v>
      </c>
      <c r="X117" s="7">
        <v>0</v>
      </c>
      <c r="Y117" s="7">
        <v>0</v>
      </c>
      <c r="Z117" s="7">
        <v>0</v>
      </c>
      <c r="AA117" s="7"/>
    </row>
    <row r="118" spans="1:27" ht="17.850000000000001" customHeight="1" x14ac:dyDescent="0.2">
      <c r="A118" s="7">
        <v>41</v>
      </c>
      <c r="B118" s="5" t="s">
        <v>712</v>
      </c>
      <c r="C118" s="6">
        <v>95</v>
      </c>
      <c r="D118" s="7">
        <v>2.8</v>
      </c>
      <c r="E118" s="7" t="s">
        <v>30</v>
      </c>
      <c r="F118" s="7" t="s">
        <v>30</v>
      </c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31">
        <v>2566867</v>
      </c>
      <c r="W118" s="31">
        <v>2566867</v>
      </c>
      <c r="X118" s="7">
        <v>0</v>
      </c>
      <c r="Y118" s="7">
        <v>0</v>
      </c>
      <c r="Z118" s="7">
        <v>0</v>
      </c>
      <c r="AA118" s="7"/>
    </row>
    <row r="119" spans="1:27" ht="17.850000000000001" customHeight="1" x14ac:dyDescent="0.2">
      <c r="A119" s="7">
        <v>42</v>
      </c>
      <c r="B119" s="5" t="s">
        <v>366</v>
      </c>
      <c r="C119" s="6">
        <v>74</v>
      </c>
      <c r="D119" s="7">
        <v>1.9</v>
      </c>
      <c r="E119" s="7" t="s">
        <v>30</v>
      </c>
      <c r="F119" s="7"/>
      <c r="G119" s="7"/>
      <c r="H119" s="7"/>
      <c r="I119" s="7"/>
      <c r="J119" s="7"/>
      <c r="K119" s="7"/>
      <c r="L119" s="7"/>
      <c r="M119" s="7"/>
      <c r="N119" s="7" t="s">
        <v>30</v>
      </c>
      <c r="O119" s="7"/>
      <c r="P119" s="7"/>
      <c r="Q119" s="7"/>
      <c r="R119" s="7"/>
      <c r="S119" s="7"/>
      <c r="T119" s="7"/>
      <c r="U119" s="7"/>
      <c r="V119" s="31">
        <v>3530668.8</v>
      </c>
      <c r="W119" s="31">
        <v>3530668.8</v>
      </c>
      <c r="X119" s="7">
        <v>0</v>
      </c>
      <c r="Y119" s="7">
        <v>0</v>
      </c>
      <c r="Z119" s="7">
        <v>0</v>
      </c>
      <c r="AA119" s="7"/>
    </row>
    <row r="120" spans="1:27" ht="17.100000000000001" customHeight="1" x14ac:dyDescent="0.2">
      <c r="A120" s="7">
        <v>43</v>
      </c>
      <c r="B120" s="5" t="s">
        <v>894</v>
      </c>
      <c r="C120" s="6">
        <v>96</v>
      </c>
      <c r="D120" s="7">
        <v>2.7</v>
      </c>
      <c r="E120" s="7"/>
      <c r="F120" s="7"/>
      <c r="G120" s="7" t="s">
        <v>30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31">
        <v>3403324.4</v>
      </c>
      <c r="W120" s="31">
        <v>3403324.4</v>
      </c>
      <c r="X120" s="7">
        <v>0</v>
      </c>
      <c r="Y120" s="7">
        <v>0</v>
      </c>
      <c r="Z120" s="7">
        <v>0</v>
      </c>
      <c r="AA120" s="7"/>
    </row>
    <row r="121" spans="1:27" ht="17.850000000000001" customHeight="1" x14ac:dyDescent="0.2">
      <c r="A121" s="7">
        <v>44</v>
      </c>
      <c r="B121" s="5" t="s">
        <v>714</v>
      </c>
      <c r="C121" s="6">
        <v>0</v>
      </c>
      <c r="D121" s="7">
        <v>3.2</v>
      </c>
      <c r="E121" s="7" t="s">
        <v>30</v>
      </c>
      <c r="F121" s="7" t="s">
        <v>30</v>
      </c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31">
        <v>2566867</v>
      </c>
      <c r="W121" s="31">
        <v>2566867</v>
      </c>
      <c r="X121" s="7">
        <v>0</v>
      </c>
      <c r="Y121" s="7">
        <v>0</v>
      </c>
      <c r="Z121" s="7">
        <v>0</v>
      </c>
      <c r="AA121" s="7"/>
    </row>
    <row r="122" spans="1:27" ht="17.850000000000001" customHeight="1" x14ac:dyDescent="0.2">
      <c r="A122" s="7">
        <v>45</v>
      </c>
      <c r="B122" s="5" t="s">
        <v>967</v>
      </c>
      <c r="C122" s="6">
        <v>157</v>
      </c>
      <c r="D122" s="7">
        <v>3.2</v>
      </c>
      <c r="E122" s="14"/>
      <c r="F122" s="14"/>
      <c r="G122" s="7" t="s">
        <v>30</v>
      </c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31">
        <v>3747523</v>
      </c>
      <c r="W122" s="31">
        <v>3747523</v>
      </c>
      <c r="X122" s="7">
        <v>0</v>
      </c>
      <c r="Y122" s="7">
        <v>0</v>
      </c>
      <c r="Z122" s="7">
        <v>0</v>
      </c>
      <c r="AA122" s="7"/>
    </row>
    <row r="123" spans="1:27" ht="19.899999999999999" customHeight="1" x14ac:dyDescent="0.2">
      <c r="A123" s="7">
        <v>46</v>
      </c>
      <c r="B123" s="5" t="s">
        <v>895</v>
      </c>
      <c r="C123" s="6">
        <v>63</v>
      </c>
      <c r="D123" s="7">
        <v>1.6</v>
      </c>
      <c r="E123" s="7"/>
      <c r="F123" s="7"/>
      <c r="G123" s="7"/>
      <c r="H123" s="7" t="s">
        <v>30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31">
        <v>3028635</v>
      </c>
      <c r="W123" s="31">
        <v>3028635</v>
      </c>
      <c r="X123" s="7">
        <v>0</v>
      </c>
      <c r="Y123" s="7">
        <v>0</v>
      </c>
      <c r="Z123" s="7">
        <v>0</v>
      </c>
      <c r="AA123" s="7"/>
    </row>
    <row r="124" spans="1:27" ht="17.850000000000001" customHeight="1" x14ac:dyDescent="0.2">
      <c r="A124" s="7">
        <v>47</v>
      </c>
      <c r="B124" s="5" t="s">
        <v>896</v>
      </c>
      <c r="C124" s="6">
        <v>82</v>
      </c>
      <c r="D124" s="7">
        <v>1.3</v>
      </c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 t="s">
        <v>30</v>
      </c>
      <c r="P124" s="7"/>
      <c r="Q124" s="7"/>
      <c r="R124" s="7"/>
      <c r="S124" s="7"/>
      <c r="T124" s="7"/>
      <c r="U124" s="7"/>
      <c r="V124" s="31">
        <v>118840.6</v>
      </c>
      <c r="W124" s="31">
        <v>118840.6</v>
      </c>
      <c r="X124" s="7">
        <v>0</v>
      </c>
      <c r="Y124" s="7">
        <v>0</v>
      </c>
      <c r="Z124" s="7">
        <v>0</v>
      </c>
      <c r="AA124" s="7"/>
    </row>
    <row r="125" spans="1:27" ht="17.850000000000001" customHeight="1" x14ac:dyDescent="0.2">
      <c r="A125" s="7">
        <v>48</v>
      </c>
      <c r="B125" s="5" t="s">
        <v>897</v>
      </c>
      <c r="C125" s="6">
        <v>230</v>
      </c>
      <c r="D125" s="7">
        <v>4.5999999999999996</v>
      </c>
      <c r="E125" s="7"/>
      <c r="F125" s="7"/>
      <c r="G125" s="7"/>
      <c r="H125" s="7" t="s">
        <v>30</v>
      </c>
      <c r="I125" s="7"/>
      <c r="J125" s="7"/>
      <c r="K125" s="7"/>
      <c r="L125" s="7"/>
      <c r="M125" s="7"/>
      <c r="N125" s="7" t="s">
        <v>30</v>
      </c>
      <c r="O125" s="7"/>
      <c r="P125" s="7"/>
      <c r="Q125" s="7"/>
      <c r="R125" s="7"/>
      <c r="S125" s="7"/>
      <c r="T125" s="7"/>
      <c r="U125" s="7"/>
      <c r="V125" s="31">
        <v>13922200</v>
      </c>
      <c r="W125" s="31">
        <v>13922200</v>
      </c>
      <c r="X125" s="7">
        <v>0</v>
      </c>
      <c r="Y125" s="7">
        <v>0</v>
      </c>
      <c r="Z125" s="7">
        <v>0</v>
      </c>
      <c r="AA125" s="7"/>
    </row>
    <row r="126" spans="1:27" ht="17.850000000000001" customHeight="1" x14ac:dyDescent="0.2">
      <c r="A126" s="7">
        <v>49</v>
      </c>
      <c r="B126" s="5" t="s">
        <v>825</v>
      </c>
      <c r="C126" s="6">
        <v>146</v>
      </c>
      <c r="D126" s="7">
        <v>2.8</v>
      </c>
      <c r="E126" s="7"/>
      <c r="F126" s="7"/>
      <c r="G126" s="7"/>
      <c r="H126" s="7"/>
      <c r="I126" s="7"/>
      <c r="J126" s="7"/>
      <c r="K126" s="7"/>
      <c r="L126" s="7"/>
      <c r="M126" s="7"/>
      <c r="N126" s="7" t="s">
        <v>30</v>
      </c>
      <c r="O126" s="7"/>
      <c r="P126" s="7"/>
      <c r="Q126" s="7"/>
      <c r="R126" s="7"/>
      <c r="S126" s="7"/>
      <c r="T126" s="7"/>
      <c r="U126" s="7" t="s">
        <v>30</v>
      </c>
      <c r="V126" s="31">
        <v>8445128</v>
      </c>
      <c r="W126" s="31">
        <v>8445128</v>
      </c>
      <c r="X126" s="7">
        <v>0</v>
      </c>
      <c r="Y126" s="7">
        <v>0</v>
      </c>
      <c r="Z126" s="7">
        <v>0</v>
      </c>
      <c r="AA126" s="7"/>
    </row>
    <row r="127" spans="1:27" ht="17.850000000000001" customHeight="1" x14ac:dyDescent="0.2">
      <c r="A127" s="7">
        <v>50</v>
      </c>
      <c r="B127" s="5" t="s">
        <v>467</v>
      </c>
      <c r="C127" s="6">
        <v>124</v>
      </c>
      <c r="D127" s="7">
        <v>3.2</v>
      </c>
      <c r="E127" s="7" t="s">
        <v>30</v>
      </c>
      <c r="F127" s="7"/>
      <c r="G127" s="7"/>
      <c r="H127" s="7"/>
      <c r="I127" s="7"/>
      <c r="J127" s="7"/>
      <c r="K127" s="7" t="s">
        <v>30</v>
      </c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31">
        <v>1179831.6000000001</v>
      </c>
      <c r="W127" s="31">
        <v>1179831.6000000001</v>
      </c>
      <c r="X127" s="7">
        <v>0</v>
      </c>
      <c r="Y127" s="7">
        <v>0</v>
      </c>
      <c r="Z127" s="7">
        <v>0</v>
      </c>
      <c r="AA127" s="7"/>
    </row>
    <row r="128" spans="1:27" ht="17.100000000000001" customHeight="1" x14ac:dyDescent="0.2">
      <c r="A128" s="7">
        <v>51</v>
      </c>
      <c r="B128" s="5" t="s">
        <v>979</v>
      </c>
      <c r="C128" s="6">
        <v>172</v>
      </c>
      <c r="D128" s="7">
        <v>3.6</v>
      </c>
      <c r="E128" s="7"/>
      <c r="F128" s="7"/>
      <c r="G128" s="7"/>
      <c r="H128" s="7" t="s">
        <v>30</v>
      </c>
      <c r="I128" s="14"/>
      <c r="J128" s="14"/>
      <c r="K128" s="14"/>
      <c r="L128" s="14"/>
      <c r="M128" s="14"/>
      <c r="N128" s="14"/>
      <c r="O128" s="14"/>
      <c r="P128" s="14"/>
      <c r="Q128" s="7"/>
      <c r="R128" s="14"/>
      <c r="S128" s="7"/>
      <c r="T128" s="14"/>
      <c r="U128" s="7"/>
      <c r="V128" s="31">
        <v>4260322.3</v>
      </c>
      <c r="W128" s="31">
        <v>4260322.3</v>
      </c>
      <c r="X128" s="7">
        <v>0</v>
      </c>
      <c r="Y128" s="7">
        <v>0</v>
      </c>
      <c r="Z128" s="7">
        <v>0</v>
      </c>
      <c r="AA128" s="7"/>
    </row>
    <row r="129" spans="1:27" ht="17.850000000000001" customHeight="1" x14ac:dyDescent="0.2">
      <c r="A129" s="7">
        <v>52</v>
      </c>
      <c r="B129" s="5" t="s">
        <v>468</v>
      </c>
      <c r="C129" s="6">
        <v>62</v>
      </c>
      <c r="D129" s="34">
        <v>1.8</v>
      </c>
      <c r="E129" s="7" t="s">
        <v>30</v>
      </c>
      <c r="F129" s="7"/>
      <c r="G129" s="7" t="s">
        <v>30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31">
        <v>3946716.4</v>
      </c>
      <c r="W129" s="31">
        <v>3946716.4</v>
      </c>
      <c r="X129" s="7">
        <v>0</v>
      </c>
      <c r="Y129" s="7">
        <v>0</v>
      </c>
      <c r="Z129" s="7">
        <v>0</v>
      </c>
      <c r="AA129" s="7"/>
    </row>
    <row r="130" spans="1:27" ht="17.100000000000001" customHeight="1" x14ac:dyDescent="0.2">
      <c r="A130" s="7">
        <v>53</v>
      </c>
      <c r="B130" s="5" t="s">
        <v>858</v>
      </c>
      <c r="C130" s="6">
        <v>157</v>
      </c>
      <c r="D130" s="7">
        <v>3.9</v>
      </c>
      <c r="E130" s="14"/>
      <c r="F130" s="14"/>
      <c r="G130" s="14"/>
      <c r="H130" s="14"/>
      <c r="I130" s="14"/>
      <c r="J130" s="14"/>
      <c r="K130" s="14"/>
      <c r="L130" s="14"/>
      <c r="M130" s="14"/>
      <c r="N130" s="7" t="s">
        <v>30</v>
      </c>
      <c r="O130" s="14"/>
      <c r="P130" s="14"/>
      <c r="Q130" s="14"/>
      <c r="R130" s="14"/>
      <c r="S130" s="14"/>
      <c r="T130" s="14"/>
      <c r="U130" s="7" t="s">
        <v>30</v>
      </c>
      <c r="V130" s="31">
        <v>8568303.6699999999</v>
      </c>
      <c r="W130" s="31">
        <v>8568303.6699999999</v>
      </c>
      <c r="X130" s="7">
        <v>0</v>
      </c>
      <c r="Y130" s="7">
        <v>0</v>
      </c>
      <c r="Z130" s="7">
        <v>0</v>
      </c>
      <c r="AA130" s="7"/>
    </row>
    <row r="131" spans="1:27" ht="17.850000000000001" customHeight="1" x14ac:dyDescent="0.2">
      <c r="A131" s="7">
        <v>54</v>
      </c>
      <c r="B131" s="5" t="s">
        <v>548</v>
      </c>
      <c r="C131" s="6">
        <v>19</v>
      </c>
      <c r="D131" s="34">
        <v>0.4</v>
      </c>
      <c r="E131" s="7" t="s">
        <v>30</v>
      </c>
      <c r="F131" s="7"/>
      <c r="G131" s="7"/>
      <c r="H131" s="7" t="s">
        <v>30</v>
      </c>
      <c r="I131" s="7"/>
      <c r="J131" s="7" t="s">
        <v>30</v>
      </c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31">
        <v>2366474</v>
      </c>
      <c r="W131" s="31">
        <v>2366474</v>
      </c>
      <c r="X131" s="7">
        <v>0</v>
      </c>
      <c r="Y131" s="7">
        <v>0</v>
      </c>
      <c r="Z131" s="7">
        <v>0</v>
      </c>
      <c r="AA131" s="7"/>
    </row>
    <row r="132" spans="1:27" ht="17.850000000000001" customHeight="1" x14ac:dyDescent="0.2">
      <c r="A132" s="7">
        <v>55</v>
      </c>
      <c r="B132" s="5" t="s">
        <v>715</v>
      </c>
      <c r="C132" s="6">
        <v>153</v>
      </c>
      <c r="D132" s="7">
        <v>4.2</v>
      </c>
      <c r="E132" s="7" t="s">
        <v>30</v>
      </c>
      <c r="F132" s="7"/>
      <c r="G132" s="7" t="s">
        <v>30</v>
      </c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31">
        <v>4831632</v>
      </c>
      <c r="W132" s="31">
        <v>4831632</v>
      </c>
      <c r="X132" s="7">
        <v>0</v>
      </c>
      <c r="Y132" s="7">
        <v>0</v>
      </c>
      <c r="Z132" s="7">
        <v>0</v>
      </c>
      <c r="AA132" s="7"/>
    </row>
    <row r="133" spans="1:27" ht="17.100000000000001" customHeight="1" x14ac:dyDescent="0.2">
      <c r="A133" s="7">
        <v>56</v>
      </c>
      <c r="B133" s="5" t="s">
        <v>826</v>
      </c>
      <c r="C133" s="6">
        <v>6</v>
      </c>
      <c r="D133" s="7">
        <v>0.6</v>
      </c>
      <c r="E133" s="7"/>
      <c r="F133" s="7"/>
      <c r="G133" s="7"/>
      <c r="H133" s="7" t="s">
        <v>30</v>
      </c>
      <c r="I133" s="7"/>
      <c r="J133" s="7"/>
      <c r="K133" s="7"/>
      <c r="L133" s="7"/>
      <c r="M133" s="7"/>
      <c r="N133" s="7"/>
      <c r="O133" s="7" t="s">
        <v>30</v>
      </c>
      <c r="P133" s="7"/>
      <c r="Q133" s="7"/>
      <c r="R133" s="7"/>
      <c r="S133" s="7"/>
      <c r="T133" s="7"/>
      <c r="U133" s="7"/>
      <c r="V133" s="31">
        <v>2501275.2000000002</v>
      </c>
      <c r="W133" s="31">
        <v>2501275.2000000002</v>
      </c>
      <c r="X133" s="7">
        <v>0</v>
      </c>
      <c r="Y133" s="7">
        <v>0</v>
      </c>
      <c r="Z133" s="7">
        <v>0</v>
      </c>
      <c r="AA133" s="7"/>
    </row>
    <row r="134" spans="1:27" ht="17.850000000000001" customHeight="1" x14ac:dyDescent="0.2">
      <c r="A134" s="7">
        <v>57</v>
      </c>
      <c r="B134" s="5" t="s">
        <v>716</v>
      </c>
      <c r="C134" s="6">
        <v>144</v>
      </c>
      <c r="D134" s="7">
        <v>3.2</v>
      </c>
      <c r="E134" s="7" t="s">
        <v>30</v>
      </c>
      <c r="F134" s="7" t="s">
        <v>30</v>
      </c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31">
        <v>2566867</v>
      </c>
      <c r="W134" s="31">
        <v>2566867</v>
      </c>
      <c r="X134" s="7">
        <v>0</v>
      </c>
      <c r="Y134" s="7">
        <v>0</v>
      </c>
      <c r="Z134" s="7">
        <v>0</v>
      </c>
      <c r="AA134" s="7"/>
    </row>
    <row r="135" spans="1:27" ht="17.100000000000001" customHeight="1" x14ac:dyDescent="0.2">
      <c r="A135" s="7">
        <v>58</v>
      </c>
      <c r="B135" s="5" t="s">
        <v>73</v>
      </c>
      <c r="C135" s="7">
        <v>45</v>
      </c>
      <c r="D135" s="7">
        <v>1.1000000000000001</v>
      </c>
      <c r="E135" s="7" t="s">
        <v>30</v>
      </c>
      <c r="F135" s="7"/>
      <c r="G135" s="7"/>
      <c r="H135" s="7"/>
      <c r="I135" s="7"/>
      <c r="J135" s="7"/>
      <c r="K135" s="7"/>
      <c r="L135" s="7"/>
      <c r="M135" s="7"/>
      <c r="N135" s="7" t="s">
        <v>30</v>
      </c>
      <c r="O135" s="7"/>
      <c r="P135" s="7"/>
      <c r="Q135" s="7"/>
      <c r="R135" s="7"/>
      <c r="S135" s="7"/>
      <c r="T135" s="7"/>
      <c r="U135" s="7"/>
      <c r="V135" s="31">
        <v>2059232</v>
      </c>
      <c r="W135" s="31">
        <v>2059232</v>
      </c>
      <c r="X135" s="7">
        <v>0</v>
      </c>
      <c r="Y135" s="7">
        <v>0</v>
      </c>
      <c r="Z135" s="7">
        <v>0</v>
      </c>
      <c r="AA135" s="7"/>
    </row>
    <row r="136" spans="1:27" ht="19.899999999999999" customHeight="1" x14ac:dyDescent="0.2">
      <c r="A136" s="7">
        <v>59</v>
      </c>
      <c r="B136" s="5" t="s">
        <v>718</v>
      </c>
      <c r="C136" s="6">
        <v>329</v>
      </c>
      <c r="D136" s="7">
        <v>9.5</v>
      </c>
      <c r="E136" s="7" t="s">
        <v>30</v>
      </c>
      <c r="F136" s="7" t="s">
        <v>30</v>
      </c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31">
        <v>10267468</v>
      </c>
      <c r="W136" s="31">
        <v>10267468</v>
      </c>
      <c r="X136" s="7">
        <v>0</v>
      </c>
      <c r="Y136" s="7">
        <v>0</v>
      </c>
      <c r="Z136" s="7">
        <v>0</v>
      </c>
      <c r="AA136" s="7"/>
    </row>
    <row r="137" spans="1:27" ht="17.100000000000001" customHeight="1" x14ac:dyDescent="0.2">
      <c r="A137" s="7">
        <v>60</v>
      </c>
      <c r="B137" s="5" t="s">
        <v>373</v>
      </c>
      <c r="C137" s="6">
        <v>146</v>
      </c>
      <c r="D137" s="34">
        <v>6</v>
      </c>
      <c r="E137" s="7" t="s">
        <v>30</v>
      </c>
      <c r="F137" s="7"/>
      <c r="G137" s="7" t="s">
        <v>30</v>
      </c>
      <c r="H137" s="7"/>
      <c r="I137" s="7"/>
      <c r="J137" s="7"/>
      <c r="K137" s="7" t="s">
        <v>30</v>
      </c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31">
        <v>9608479.6999999993</v>
      </c>
      <c r="W137" s="31">
        <v>9608479.6999999993</v>
      </c>
      <c r="X137" s="7">
        <v>0</v>
      </c>
      <c r="Y137" s="7">
        <v>0</v>
      </c>
      <c r="Z137" s="7">
        <v>0</v>
      </c>
      <c r="AA137" s="7"/>
    </row>
    <row r="138" spans="1:27" ht="19.899999999999999" customHeight="1" x14ac:dyDescent="0.2">
      <c r="A138" s="7">
        <v>61</v>
      </c>
      <c r="B138" s="5" t="s">
        <v>859</v>
      </c>
      <c r="C138" s="7">
        <v>262</v>
      </c>
      <c r="D138" s="7">
        <v>5.6</v>
      </c>
      <c r="E138" s="14"/>
      <c r="F138" s="14"/>
      <c r="G138" s="14"/>
      <c r="H138" s="14"/>
      <c r="I138" s="14"/>
      <c r="J138" s="14"/>
      <c r="K138" s="7" t="s">
        <v>30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31">
        <v>2066503.6</v>
      </c>
      <c r="W138" s="31">
        <v>2066503.6</v>
      </c>
      <c r="X138" s="7">
        <v>0</v>
      </c>
      <c r="Y138" s="7">
        <v>0</v>
      </c>
      <c r="Z138" s="7">
        <v>0</v>
      </c>
      <c r="AA138" s="7"/>
    </row>
    <row r="139" spans="1:27" ht="17.100000000000001" customHeight="1" x14ac:dyDescent="0.2">
      <c r="A139" s="7">
        <v>62</v>
      </c>
      <c r="B139" s="5" t="s">
        <v>860</v>
      </c>
      <c r="C139" s="7">
        <v>116</v>
      </c>
      <c r="D139" s="7">
        <v>2.2999999999999998</v>
      </c>
      <c r="E139" s="14"/>
      <c r="F139" s="14"/>
      <c r="G139" s="7" t="s">
        <v>30</v>
      </c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31">
        <v>2919378</v>
      </c>
      <c r="W139" s="31">
        <v>2919378</v>
      </c>
      <c r="X139" s="7">
        <v>0</v>
      </c>
      <c r="Y139" s="7">
        <v>0</v>
      </c>
      <c r="Z139" s="7">
        <v>0</v>
      </c>
      <c r="AA139" s="7"/>
    </row>
    <row r="140" spans="1:27" ht="17.850000000000001" customHeight="1" x14ac:dyDescent="0.2">
      <c r="A140" s="7">
        <v>63</v>
      </c>
      <c r="B140" s="5" t="s">
        <v>76</v>
      </c>
      <c r="C140" s="7">
        <v>735</v>
      </c>
      <c r="D140" s="7">
        <v>15.2</v>
      </c>
      <c r="E140" s="7" t="s">
        <v>30</v>
      </c>
      <c r="F140" s="7" t="s">
        <v>30</v>
      </c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31">
        <v>17968069</v>
      </c>
      <c r="W140" s="31">
        <v>17968069</v>
      </c>
      <c r="X140" s="7">
        <v>0</v>
      </c>
      <c r="Y140" s="7">
        <v>0</v>
      </c>
      <c r="Z140" s="7">
        <v>0</v>
      </c>
      <c r="AA140" s="7"/>
    </row>
    <row r="141" spans="1:27" ht="17.850000000000001" customHeight="1" x14ac:dyDescent="0.2">
      <c r="A141" s="7">
        <v>64</v>
      </c>
      <c r="B141" s="5" t="s">
        <v>77</v>
      </c>
      <c r="C141" s="6">
        <v>473</v>
      </c>
      <c r="D141" s="7">
        <v>10.199999999999999</v>
      </c>
      <c r="E141" s="7" t="s">
        <v>30</v>
      </c>
      <c r="F141" s="7" t="s">
        <v>30</v>
      </c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31">
        <v>12834335</v>
      </c>
      <c r="W141" s="31">
        <v>12834335</v>
      </c>
      <c r="X141" s="7">
        <v>0</v>
      </c>
      <c r="Y141" s="7">
        <v>0</v>
      </c>
      <c r="Z141" s="7">
        <v>0</v>
      </c>
      <c r="AA141" s="7"/>
    </row>
    <row r="142" spans="1:27" ht="17.850000000000001" customHeight="1" x14ac:dyDescent="0.2">
      <c r="A142" s="7">
        <v>65</v>
      </c>
      <c r="B142" s="5" t="s">
        <v>78</v>
      </c>
      <c r="C142" s="6">
        <v>188</v>
      </c>
      <c r="D142" s="7">
        <v>4.3</v>
      </c>
      <c r="E142" s="7" t="s">
        <v>30</v>
      </c>
      <c r="F142" s="7" t="s">
        <v>30</v>
      </c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31">
        <v>6431314</v>
      </c>
      <c r="W142" s="31">
        <v>6431314</v>
      </c>
      <c r="X142" s="7">
        <v>0</v>
      </c>
      <c r="Y142" s="7">
        <v>0</v>
      </c>
      <c r="Z142" s="7">
        <v>0</v>
      </c>
      <c r="AA142" s="7"/>
    </row>
    <row r="143" spans="1:27" ht="17.850000000000001" customHeight="1" x14ac:dyDescent="0.2">
      <c r="A143" s="7">
        <v>66</v>
      </c>
      <c r="B143" s="5" t="s">
        <v>719</v>
      </c>
      <c r="C143" s="6">
        <v>332</v>
      </c>
      <c r="D143" s="7">
        <v>7.7</v>
      </c>
      <c r="E143" s="7" t="s">
        <v>30</v>
      </c>
      <c r="F143" s="7" t="s">
        <v>30</v>
      </c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31">
        <v>10267468</v>
      </c>
      <c r="W143" s="31">
        <v>10267468</v>
      </c>
      <c r="X143" s="7">
        <v>0</v>
      </c>
      <c r="Y143" s="7">
        <v>0</v>
      </c>
      <c r="Z143" s="7">
        <v>0</v>
      </c>
      <c r="AA143" s="7"/>
    </row>
    <row r="144" spans="1:27" ht="17.100000000000001" customHeight="1" x14ac:dyDescent="0.2">
      <c r="A144" s="7">
        <v>67</v>
      </c>
      <c r="B144" s="5" t="s">
        <v>80</v>
      </c>
      <c r="C144" s="6">
        <v>201</v>
      </c>
      <c r="D144" s="7">
        <v>3.9</v>
      </c>
      <c r="E144" s="7" t="s">
        <v>30</v>
      </c>
      <c r="F144" s="7" t="s">
        <v>30</v>
      </c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31">
        <v>5133734</v>
      </c>
      <c r="W144" s="31">
        <v>5133734</v>
      </c>
      <c r="X144" s="7">
        <v>0</v>
      </c>
      <c r="Y144" s="7">
        <v>0</v>
      </c>
      <c r="Z144" s="7">
        <v>0</v>
      </c>
      <c r="AA144" s="7"/>
    </row>
    <row r="145" spans="1:27" ht="17.100000000000001" customHeight="1" x14ac:dyDescent="0.2">
      <c r="A145" s="7">
        <v>68</v>
      </c>
      <c r="B145" s="5" t="s">
        <v>861</v>
      </c>
      <c r="C145" s="7">
        <v>92</v>
      </c>
      <c r="D145" s="7">
        <v>3</v>
      </c>
      <c r="E145" s="14"/>
      <c r="F145" s="14"/>
      <c r="G145" s="7" t="s">
        <v>30</v>
      </c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31">
        <v>3450752.5</v>
      </c>
      <c r="W145" s="31">
        <v>3450752.5</v>
      </c>
      <c r="X145" s="7">
        <v>0</v>
      </c>
      <c r="Y145" s="7">
        <v>0</v>
      </c>
      <c r="Z145" s="7">
        <v>0</v>
      </c>
      <c r="AA145" s="7"/>
    </row>
    <row r="146" spans="1:27" ht="19.149999999999999" customHeight="1" x14ac:dyDescent="0.2">
      <c r="A146" s="7">
        <v>69</v>
      </c>
      <c r="B146" s="5" t="s">
        <v>549</v>
      </c>
      <c r="C146" s="6">
        <v>89</v>
      </c>
      <c r="D146" s="34">
        <v>2.1</v>
      </c>
      <c r="E146" s="7" t="s">
        <v>30</v>
      </c>
      <c r="F146" s="7"/>
      <c r="G146" s="7"/>
      <c r="H146" s="7"/>
      <c r="I146" s="7" t="s">
        <v>30</v>
      </c>
      <c r="J146" s="7"/>
      <c r="K146" s="7" t="s">
        <v>30</v>
      </c>
      <c r="L146" s="7"/>
      <c r="M146" s="7"/>
      <c r="N146" s="7"/>
      <c r="O146" s="7"/>
      <c r="P146" s="7"/>
      <c r="Q146" s="7" t="s">
        <v>30</v>
      </c>
      <c r="R146" s="7" t="s">
        <v>30</v>
      </c>
      <c r="S146" s="7" t="s">
        <v>30</v>
      </c>
      <c r="T146" s="7" t="s">
        <v>30</v>
      </c>
      <c r="U146" s="7"/>
      <c r="V146" s="31">
        <v>5614176.6999999993</v>
      </c>
      <c r="W146" s="31">
        <v>5614176.6999999993</v>
      </c>
      <c r="X146" s="7">
        <v>0</v>
      </c>
      <c r="Y146" s="7">
        <v>0</v>
      </c>
      <c r="Z146" s="7">
        <v>0</v>
      </c>
      <c r="AA146" s="7"/>
    </row>
    <row r="147" spans="1:27" ht="17.850000000000001" customHeight="1" x14ac:dyDescent="0.2">
      <c r="A147" s="7">
        <v>70</v>
      </c>
      <c r="B147" s="5" t="s">
        <v>550</v>
      </c>
      <c r="C147" s="6">
        <v>21</v>
      </c>
      <c r="D147" s="34">
        <v>0.4</v>
      </c>
      <c r="E147" s="7" t="s">
        <v>30</v>
      </c>
      <c r="F147" s="7"/>
      <c r="G147" s="7" t="s">
        <v>30</v>
      </c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31">
        <v>1389417</v>
      </c>
      <c r="W147" s="31">
        <v>1389417</v>
      </c>
      <c r="X147" s="7">
        <v>0</v>
      </c>
      <c r="Y147" s="7">
        <v>0</v>
      </c>
      <c r="Z147" s="7">
        <v>0</v>
      </c>
      <c r="AA147" s="7"/>
    </row>
    <row r="148" spans="1:27" s="47" customFormat="1" ht="17.850000000000001" customHeight="1" x14ac:dyDescent="0.2">
      <c r="A148" s="7">
        <v>71</v>
      </c>
      <c r="B148" s="16" t="s">
        <v>81</v>
      </c>
      <c r="C148" s="4">
        <v>391</v>
      </c>
      <c r="D148" s="4">
        <v>8.6</v>
      </c>
      <c r="E148" s="4" t="s">
        <v>30</v>
      </c>
      <c r="F148" s="4" t="s">
        <v>30</v>
      </c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3"/>
      <c r="S148" s="7"/>
      <c r="T148" s="7"/>
      <c r="V148" s="3">
        <v>11147696</v>
      </c>
      <c r="W148" s="3">
        <v>11147696</v>
      </c>
      <c r="X148" s="7">
        <v>0</v>
      </c>
      <c r="Y148" s="7">
        <v>0</v>
      </c>
      <c r="Z148" s="7">
        <v>0</v>
      </c>
      <c r="AA148" s="7"/>
    </row>
    <row r="149" spans="1:27" ht="17.100000000000001" customHeight="1" x14ac:dyDescent="0.2">
      <c r="A149" s="7">
        <v>72</v>
      </c>
      <c r="B149" s="5" t="s">
        <v>827</v>
      </c>
      <c r="C149" s="6">
        <v>106</v>
      </c>
      <c r="D149" s="7">
        <v>1.9</v>
      </c>
      <c r="E149" s="7"/>
      <c r="F149" s="7"/>
      <c r="G149" s="7" t="s">
        <v>30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31">
        <v>4250463.8</v>
      </c>
      <c r="W149" s="31">
        <v>4250463.8</v>
      </c>
      <c r="X149" s="7">
        <v>0</v>
      </c>
      <c r="Y149" s="7">
        <v>0</v>
      </c>
      <c r="Z149" s="7">
        <v>0</v>
      </c>
      <c r="AA149" s="7"/>
    </row>
    <row r="150" spans="1:27" ht="17.850000000000001" customHeight="1" x14ac:dyDescent="0.2">
      <c r="A150" s="7">
        <v>73</v>
      </c>
      <c r="B150" s="5" t="s">
        <v>82</v>
      </c>
      <c r="C150" s="7">
        <v>513</v>
      </c>
      <c r="D150" s="7">
        <v>11.6</v>
      </c>
      <c r="E150" s="7" t="s">
        <v>30</v>
      </c>
      <c r="F150" s="7" t="s">
        <v>30</v>
      </c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31">
        <v>15401202</v>
      </c>
      <c r="W150" s="31">
        <v>15401202</v>
      </c>
      <c r="X150" s="7">
        <v>0</v>
      </c>
      <c r="Y150" s="7">
        <v>0</v>
      </c>
      <c r="Z150" s="7">
        <v>0</v>
      </c>
      <c r="AA150" s="7"/>
    </row>
    <row r="151" spans="1:27" ht="17.850000000000001" customHeight="1" x14ac:dyDescent="0.2">
      <c r="A151" s="7">
        <v>74</v>
      </c>
      <c r="B151" s="5" t="s">
        <v>83</v>
      </c>
      <c r="C151" s="6">
        <v>355</v>
      </c>
      <c r="D151" s="7">
        <v>7.4</v>
      </c>
      <c r="E151" s="7" t="s">
        <v>30</v>
      </c>
      <c r="F151" s="7" t="s">
        <v>30</v>
      </c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31">
        <v>10267468</v>
      </c>
      <c r="W151" s="31">
        <v>10267468</v>
      </c>
      <c r="X151" s="7">
        <v>0</v>
      </c>
      <c r="Y151" s="7">
        <v>0</v>
      </c>
      <c r="Z151" s="7">
        <v>0</v>
      </c>
      <c r="AA151" s="7"/>
    </row>
    <row r="152" spans="1:27" ht="17.850000000000001" customHeight="1" x14ac:dyDescent="0.2">
      <c r="A152" s="7">
        <v>75</v>
      </c>
      <c r="B152" s="5" t="s">
        <v>84</v>
      </c>
      <c r="C152" s="7">
        <v>362</v>
      </c>
      <c r="D152" s="7">
        <v>7.4</v>
      </c>
      <c r="E152" s="7" t="s">
        <v>30</v>
      </c>
      <c r="F152" s="7" t="s">
        <v>30</v>
      </c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31">
        <v>10267468</v>
      </c>
      <c r="W152" s="31">
        <v>10267468</v>
      </c>
      <c r="X152" s="7">
        <v>0</v>
      </c>
      <c r="Y152" s="7">
        <v>0</v>
      </c>
      <c r="Z152" s="7">
        <v>0</v>
      </c>
      <c r="AA152" s="7"/>
    </row>
    <row r="153" spans="1:27" ht="17.100000000000001" customHeight="1" x14ac:dyDescent="0.2">
      <c r="A153" s="7">
        <v>76</v>
      </c>
      <c r="B153" s="5" t="s">
        <v>514</v>
      </c>
      <c r="C153" s="7">
        <v>200</v>
      </c>
      <c r="D153" s="7">
        <v>3.7</v>
      </c>
      <c r="E153" s="7" t="s">
        <v>30</v>
      </c>
      <c r="F153" s="7" t="s">
        <v>30</v>
      </c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31">
        <v>5133734</v>
      </c>
      <c r="W153" s="31">
        <v>5133734</v>
      </c>
      <c r="X153" s="7">
        <v>0</v>
      </c>
      <c r="Y153" s="7">
        <v>0</v>
      </c>
      <c r="Z153" s="7">
        <v>0</v>
      </c>
      <c r="AA153" s="7"/>
    </row>
    <row r="154" spans="1:27" ht="17.850000000000001" customHeight="1" x14ac:dyDescent="0.2">
      <c r="A154" s="7">
        <v>77</v>
      </c>
      <c r="B154" s="5" t="s">
        <v>720</v>
      </c>
      <c r="C154" s="7">
        <v>266</v>
      </c>
      <c r="D154" s="7">
        <v>5.5</v>
      </c>
      <c r="E154" s="7" t="s">
        <v>30</v>
      </c>
      <c r="F154" s="7" t="s">
        <v>30</v>
      </c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31">
        <v>7700601</v>
      </c>
      <c r="W154" s="31">
        <v>7700601</v>
      </c>
      <c r="X154" s="7">
        <v>0</v>
      </c>
      <c r="Y154" s="7">
        <v>0</v>
      </c>
      <c r="Z154" s="7">
        <v>0</v>
      </c>
      <c r="AA154" s="7"/>
    </row>
    <row r="155" spans="1:27" ht="17.850000000000001" customHeight="1" x14ac:dyDescent="0.2">
      <c r="A155" s="7">
        <v>78</v>
      </c>
      <c r="B155" s="5" t="s">
        <v>85</v>
      </c>
      <c r="C155" s="7">
        <v>346</v>
      </c>
      <c r="D155" s="7">
        <v>7.8</v>
      </c>
      <c r="E155" s="7" t="s">
        <v>30</v>
      </c>
      <c r="F155" s="7" t="s">
        <v>30</v>
      </c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31">
        <v>10267468</v>
      </c>
      <c r="W155" s="31">
        <v>10267468</v>
      </c>
      <c r="X155" s="7">
        <v>0</v>
      </c>
      <c r="Y155" s="7">
        <v>0</v>
      </c>
      <c r="Z155" s="7">
        <v>0</v>
      </c>
      <c r="AA155" s="7"/>
    </row>
    <row r="156" spans="1:27" ht="17.850000000000001" customHeight="1" x14ac:dyDescent="0.2">
      <c r="A156" s="7">
        <v>79</v>
      </c>
      <c r="B156" s="5" t="s">
        <v>898</v>
      </c>
      <c r="C156" s="7">
        <v>37</v>
      </c>
      <c r="D156" s="7">
        <v>0.9</v>
      </c>
      <c r="E156" s="7"/>
      <c r="F156" s="7"/>
      <c r="G156" s="7" t="s">
        <v>30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31">
        <v>3173613</v>
      </c>
      <c r="W156" s="31">
        <v>3173613</v>
      </c>
      <c r="X156" s="7">
        <v>0</v>
      </c>
      <c r="Y156" s="7">
        <v>0</v>
      </c>
      <c r="Z156" s="7">
        <v>0</v>
      </c>
      <c r="AA156" s="7"/>
    </row>
    <row r="157" spans="1:27" ht="17.100000000000001" customHeight="1" x14ac:dyDescent="0.2">
      <c r="A157" s="7">
        <v>80</v>
      </c>
      <c r="B157" s="5" t="s">
        <v>899</v>
      </c>
      <c r="C157" s="6">
        <v>69</v>
      </c>
      <c r="D157" s="7">
        <v>1.3</v>
      </c>
      <c r="E157" s="7"/>
      <c r="F157" s="7"/>
      <c r="G157" s="7"/>
      <c r="H157" s="7"/>
      <c r="I157" s="7"/>
      <c r="J157" s="7" t="s">
        <v>30</v>
      </c>
      <c r="K157" s="7"/>
      <c r="L157" s="7"/>
      <c r="M157" s="7"/>
      <c r="N157" s="7"/>
      <c r="O157" s="7"/>
      <c r="P157" s="7"/>
      <c r="Q157" s="7"/>
      <c r="R157" s="7" t="s">
        <v>30</v>
      </c>
      <c r="S157" s="7"/>
      <c r="T157" s="7"/>
      <c r="U157" s="7"/>
      <c r="V157" s="31">
        <v>1446681.6000000001</v>
      </c>
      <c r="W157" s="31">
        <v>1446681.6000000001</v>
      </c>
      <c r="X157" s="7">
        <v>0</v>
      </c>
      <c r="Y157" s="7">
        <v>0</v>
      </c>
      <c r="Z157" s="7">
        <v>0</v>
      </c>
      <c r="AA157" s="7"/>
    </row>
    <row r="158" spans="1:27" ht="17.850000000000001" customHeight="1" x14ac:dyDescent="0.2">
      <c r="A158" s="7">
        <v>81</v>
      </c>
      <c r="B158" s="5" t="s">
        <v>900</v>
      </c>
      <c r="C158" s="6">
        <v>50</v>
      </c>
      <c r="D158" s="7">
        <v>0.9</v>
      </c>
      <c r="E158" s="7"/>
      <c r="F158" s="7"/>
      <c r="G158" s="7" t="s">
        <v>30</v>
      </c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31">
        <v>3154814</v>
      </c>
      <c r="W158" s="31">
        <v>3154814</v>
      </c>
      <c r="X158" s="7">
        <v>0</v>
      </c>
      <c r="Y158" s="7">
        <v>0</v>
      </c>
      <c r="Z158" s="7">
        <v>0</v>
      </c>
      <c r="AA158" s="7"/>
    </row>
    <row r="159" spans="1:27" ht="17.100000000000001" customHeight="1" x14ac:dyDescent="0.2">
      <c r="A159" s="7">
        <v>82</v>
      </c>
      <c r="B159" s="5" t="s">
        <v>901</v>
      </c>
      <c r="C159" s="6">
        <v>45</v>
      </c>
      <c r="D159" s="7">
        <v>0.9</v>
      </c>
      <c r="E159" s="7"/>
      <c r="F159" s="7"/>
      <c r="G159" s="7" t="s">
        <v>30</v>
      </c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31">
        <v>2154180</v>
      </c>
      <c r="W159" s="31">
        <v>2154180</v>
      </c>
      <c r="X159" s="7">
        <v>0</v>
      </c>
      <c r="Y159" s="7">
        <v>0</v>
      </c>
      <c r="Z159" s="7">
        <v>0</v>
      </c>
      <c r="AA159" s="7"/>
    </row>
    <row r="160" spans="1:27" ht="17.850000000000001" customHeight="1" x14ac:dyDescent="0.2">
      <c r="A160" s="7">
        <v>83</v>
      </c>
      <c r="B160" s="5" t="s">
        <v>902</v>
      </c>
      <c r="C160" s="6">
        <v>40</v>
      </c>
      <c r="D160" s="7">
        <v>0.9</v>
      </c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 t="s">
        <v>30</v>
      </c>
      <c r="P160" s="7"/>
      <c r="Q160" s="7"/>
      <c r="R160" s="7"/>
      <c r="S160" s="7"/>
      <c r="T160" s="7"/>
      <c r="U160" s="7"/>
      <c r="V160" s="31">
        <v>179481</v>
      </c>
      <c r="W160" s="31">
        <v>179481</v>
      </c>
      <c r="X160" s="7">
        <v>0</v>
      </c>
      <c r="Y160" s="7">
        <v>0</v>
      </c>
      <c r="Z160" s="7">
        <v>0</v>
      </c>
      <c r="AA160" s="7"/>
    </row>
    <row r="161" spans="1:27" ht="17.100000000000001" customHeight="1" x14ac:dyDescent="0.2">
      <c r="A161" s="7">
        <v>84</v>
      </c>
      <c r="B161" s="5" t="s">
        <v>828</v>
      </c>
      <c r="C161" s="6">
        <v>54</v>
      </c>
      <c r="D161" s="7">
        <v>0.9</v>
      </c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 t="s">
        <v>30</v>
      </c>
      <c r="R161" s="7"/>
      <c r="S161" s="7"/>
      <c r="T161" s="7"/>
      <c r="U161" s="7"/>
      <c r="V161" s="31">
        <v>1394532.3</v>
      </c>
      <c r="W161" s="31">
        <v>1394532.3</v>
      </c>
      <c r="X161" s="7">
        <v>0</v>
      </c>
      <c r="Y161" s="7">
        <v>0</v>
      </c>
      <c r="Z161" s="7">
        <v>0</v>
      </c>
      <c r="AA161" s="7"/>
    </row>
    <row r="162" spans="1:27" ht="17.850000000000001" customHeight="1" x14ac:dyDescent="0.2">
      <c r="A162" s="7">
        <v>85</v>
      </c>
      <c r="B162" s="5" t="s">
        <v>968</v>
      </c>
      <c r="C162" s="6">
        <v>48</v>
      </c>
      <c r="D162" s="7">
        <v>0.9</v>
      </c>
      <c r="E162" s="14"/>
      <c r="F162" s="14"/>
      <c r="G162" s="14"/>
      <c r="H162" s="7" t="s">
        <v>30</v>
      </c>
      <c r="I162" s="14"/>
      <c r="J162" s="14"/>
      <c r="K162" s="14"/>
      <c r="L162" s="14"/>
      <c r="M162" s="14"/>
      <c r="N162" s="14"/>
      <c r="O162" s="14"/>
      <c r="P162" s="14"/>
      <c r="Q162" s="7" t="s">
        <v>30</v>
      </c>
      <c r="R162" s="14"/>
      <c r="S162" s="14"/>
      <c r="T162" s="14"/>
      <c r="U162" s="14"/>
      <c r="V162" s="31">
        <v>5314385.3000000007</v>
      </c>
      <c r="W162" s="31">
        <v>5314385.3000000007</v>
      </c>
      <c r="X162" s="7">
        <v>0</v>
      </c>
      <c r="Y162" s="7">
        <v>0</v>
      </c>
      <c r="Z162" s="7">
        <v>0</v>
      </c>
      <c r="AA162" s="7"/>
    </row>
    <row r="163" spans="1:27" ht="17.850000000000001" customHeight="1" x14ac:dyDescent="0.2">
      <c r="A163" s="7">
        <v>86</v>
      </c>
      <c r="B163" s="5" t="s">
        <v>903</v>
      </c>
      <c r="C163" s="6">
        <v>51</v>
      </c>
      <c r="D163" s="7">
        <v>0.9</v>
      </c>
      <c r="E163" s="7"/>
      <c r="F163" s="7"/>
      <c r="G163" s="7"/>
      <c r="H163" s="7" t="s">
        <v>30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31">
        <v>3900210.2</v>
      </c>
      <c r="W163" s="31">
        <v>3900210.2</v>
      </c>
      <c r="X163" s="7">
        <v>0</v>
      </c>
      <c r="Y163" s="7">
        <v>0</v>
      </c>
      <c r="Z163" s="7">
        <v>0</v>
      </c>
      <c r="AA163" s="7"/>
    </row>
    <row r="164" spans="1:27" ht="17.850000000000001" customHeight="1" x14ac:dyDescent="0.2">
      <c r="A164" s="7">
        <v>87</v>
      </c>
      <c r="B164" s="5" t="s">
        <v>904</v>
      </c>
      <c r="C164" s="6">
        <v>49</v>
      </c>
      <c r="D164" s="7">
        <v>0.9</v>
      </c>
      <c r="E164" s="7"/>
      <c r="F164" s="7"/>
      <c r="G164" s="7"/>
      <c r="H164" s="7" t="s">
        <v>30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31">
        <v>3876070.6</v>
      </c>
      <c r="W164" s="31">
        <v>3876070.6</v>
      </c>
      <c r="X164" s="7">
        <v>0</v>
      </c>
      <c r="Y164" s="7">
        <v>0</v>
      </c>
      <c r="Z164" s="7">
        <v>0</v>
      </c>
      <c r="AA164" s="7"/>
    </row>
    <row r="165" spans="1:27" ht="17.850000000000001" customHeight="1" x14ac:dyDescent="0.2">
      <c r="A165" s="7">
        <v>88</v>
      </c>
      <c r="B165" s="5" t="s">
        <v>905</v>
      </c>
      <c r="C165" s="6">
        <v>40</v>
      </c>
      <c r="D165" s="7">
        <v>0.9</v>
      </c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 t="s">
        <v>30</v>
      </c>
      <c r="P165" s="7"/>
      <c r="Q165" s="7"/>
      <c r="R165" s="7"/>
      <c r="S165" s="7"/>
      <c r="T165" s="7"/>
      <c r="U165" s="7"/>
      <c r="V165" s="31">
        <v>179481</v>
      </c>
      <c r="W165" s="31">
        <v>179481</v>
      </c>
      <c r="X165" s="7">
        <v>0</v>
      </c>
      <c r="Y165" s="7">
        <v>0</v>
      </c>
      <c r="Z165" s="7">
        <v>0</v>
      </c>
      <c r="AA165" s="7"/>
    </row>
    <row r="166" spans="1:27" ht="17.100000000000001" customHeight="1" x14ac:dyDescent="0.2">
      <c r="A166" s="7">
        <v>89</v>
      </c>
      <c r="B166" s="5" t="s">
        <v>906</v>
      </c>
      <c r="C166" s="7">
        <v>44</v>
      </c>
      <c r="D166" s="7">
        <v>0.9</v>
      </c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 t="s">
        <v>30</v>
      </c>
      <c r="P166" s="7"/>
      <c r="Q166" s="7"/>
      <c r="R166" s="7"/>
      <c r="S166" s="7"/>
      <c r="T166" s="7"/>
      <c r="U166" s="7"/>
      <c r="V166" s="31">
        <v>179481</v>
      </c>
      <c r="W166" s="31">
        <v>179481</v>
      </c>
      <c r="X166" s="7">
        <v>0</v>
      </c>
      <c r="Y166" s="7">
        <v>0</v>
      </c>
      <c r="Z166" s="7">
        <v>0</v>
      </c>
      <c r="AA166" s="7"/>
    </row>
    <row r="167" spans="1:27" ht="17.850000000000001" customHeight="1" x14ac:dyDescent="0.2">
      <c r="A167" s="7">
        <v>90</v>
      </c>
      <c r="B167" s="5" t="s">
        <v>907</v>
      </c>
      <c r="C167" s="6">
        <v>42</v>
      </c>
      <c r="D167" s="7">
        <v>0.9</v>
      </c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 t="s">
        <v>30</v>
      </c>
      <c r="P167" s="7"/>
      <c r="Q167" s="7"/>
      <c r="R167" s="7"/>
      <c r="S167" s="7"/>
      <c r="T167" s="7"/>
      <c r="U167" s="7"/>
      <c r="V167" s="31">
        <v>179481</v>
      </c>
      <c r="W167" s="31">
        <v>179481</v>
      </c>
      <c r="X167" s="7">
        <v>0</v>
      </c>
      <c r="Y167" s="7">
        <v>0</v>
      </c>
      <c r="Z167" s="7">
        <v>0</v>
      </c>
      <c r="AA167" s="7"/>
    </row>
    <row r="168" spans="1:27" ht="17.100000000000001" customHeight="1" x14ac:dyDescent="0.2">
      <c r="A168" s="7">
        <v>91</v>
      </c>
      <c r="B168" s="5" t="s">
        <v>908</v>
      </c>
      <c r="C168" s="6">
        <v>59</v>
      </c>
      <c r="D168" s="7">
        <v>0.9</v>
      </c>
      <c r="E168" s="36"/>
      <c r="F168" s="7"/>
      <c r="G168" s="7"/>
      <c r="H168" s="7" t="s">
        <v>30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31">
        <v>3785755.2</v>
      </c>
      <c r="W168" s="31">
        <v>3785755.2</v>
      </c>
      <c r="X168" s="7">
        <v>0</v>
      </c>
      <c r="Y168" s="7">
        <v>0</v>
      </c>
      <c r="Z168" s="7">
        <v>0</v>
      </c>
      <c r="AA168" s="7"/>
    </row>
    <row r="169" spans="1:27" ht="17.100000000000001" customHeight="1" x14ac:dyDescent="0.2">
      <c r="A169" s="7">
        <v>92</v>
      </c>
      <c r="B169" s="16" t="s">
        <v>983</v>
      </c>
      <c r="C169" s="4">
        <v>495</v>
      </c>
      <c r="D169" s="4">
        <v>10.5</v>
      </c>
      <c r="E169" s="24"/>
      <c r="F169" s="7" t="s">
        <v>30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7"/>
      <c r="R169" s="4"/>
      <c r="S169" s="4"/>
      <c r="T169" s="4"/>
      <c r="U169" s="4"/>
      <c r="V169" s="3">
        <v>7700601</v>
      </c>
      <c r="W169" s="3">
        <v>7700601</v>
      </c>
      <c r="X169" s="4">
        <v>0</v>
      </c>
      <c r="Y169" s="4">
        <v>0</v>
      </c>
      <c r="Z169" s="4">
        <v>0</v>
      </c>
      <c r="AA169" s="4"/>
    </row>
    <row r="170" spans="1:27" ht="17.100000000000001" customHeight="1" x14ac:dyDescent="0.2">
      <c r="A170" s="7">
        <v>93</v>
      </c>
      <c r="B170" s="5" t="s">
        <v>990</v>
      </c>
      <c r="C170" s="6">
        <v>111</v>
      </c>
      <c r="D170" s="34">
        <v>3.5</v>
      </c>
      <c r="E170" s="7"/>
      <c r="F170" s="7"/>
      <c r="G170" s="7"/>
      <c r="H170" s="7" t="s">
        <v>30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31">
        <v>6361264</v>
      </c>
      <c r="W170" s="31">
        <v>6361264</v>
      </c>
      <c r="X170" s="7">
        <v>0</v>
      </c>
      <c r="Y170" s="7">
        <v>0</v>
      </c>
      <c r="Z170" s="7">
        <v>0</v>
      </c>
      <c r="AA170" s="7"/>
    </row>
    <row r="171" spans="1:27" ht="17.100000000000001" customHeight="1" x14ac:dyDescent="0.2">
      <c r="A171" s="7">
        <v>94</v>
      </c>
      <c r="B171" s="5" t="s">
        <v>1004</v>
      </c>
      <c r="C171" s="7">
        <v>244</v>
      </c>
      <c r="D171" s="7">
        <v>7.6</v>
      </c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 t="s">
        <v>30</v>
      </c>
      <c r="R171" s="7"/>
      <c r="S171" s="7"/>
      <c r="T171" s="7"/>
      <c r="U171" s="7"/>
      <c r="V171" s="31">
        <v>3012563.6</v>
      </c>
      <c r="W171" s="31">
        <v>3012563.6</v>
      </c>
      <c r="X171" s="7">
        <v>0</v>
      </c>
      <c r="Y171" s="7">
        <v>0</v>
      </c>
      <c r="Z171" s="7">
        <v>0</v>
      </c>
      <c r="AA171" s="7"/>
    </row>
    <row r="172" spans="1:27" ht="17.850000000000001" customHeight="1" x14ac:dyDescent="0.2">
      <c r="A172" s="7">
        <v>95</v>
      </c>
      <c r="B172" s="5" t="s">
        <v>87</v>
      </c>
      <c r="C172" s="6">
        <v>17</v>
      </c>
      <c r="D172" s="7">
        <v>0.3</v>
      </c>
      <c r="E172" s="7" t="s">
        <v>30</v>
      </c>
      <c r="F172" s="7"/>
      <c r="G172" s="7"/>
      <c r="H172" s="7" t="s">
        <v>30</v>
      </c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31">
        <v>1492442</v>
      </c>
      <c r="W172" s="31">
        <v>1492442</v>
      </c>
      <c r="X172" s="7">
        <v>0</v>
      </c>
      <c r="Y172" s="7">
        <v>0</v>
      </c>
      <c r="Z172" s="7">
        <v>0</v>
      </c>
      <c r="AA172" s="7"/>
    </row>
    <row r="173" spans="1:27" ht="17.100000000000001" customHeight="1" x14ac:dyDescent="0.2">
      <c r="A173" s="7">
        <v>96</v>
      </c>
      <c r="B173" s="5" t="s">
        <v>909</v>
      </c>
      <c r="C173" s="6">
        <v>228</v>
      </c>
      <c r="D173" s="7">
        <v>4.4000000000000004</v>
      </c>
      <c r="E173" s="7"/>
      <c r="F173" s="7"/>
      <c r="G173" s="7"/>
      <c r="H173" s="7"/>
      <c r="I173" s="7"/>
      <c r="J173" s="7"/>
      <c r="K173" s="7" t="s">
        <v>30</v>
      </c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31">
        <v>1616598.3</v>
      </c>
      <c r="W173" s="31">
        <v>1616598.3</v>
      </c>
      <c r="X173" s="7">
        <v>0</v>
      </c>
      <c r="Y173" s="7">
        <v>0</v>
      </c>
      <c r="Z173" s="7">
        <v>0</v>
      </c>
      <c r="AA173" s="7"/>
    </row>
    <row r="174" spans="1:27" ht="19.899999999999999" customHeight="1" x14ac:dyDescent="0.2">
      <c r="A174" s="7">
        <v>97</v>
      </c>
      <c r="B174" s="5" t="s">
        <v>722</v>
      </c>
      <c r="C174" s="6">
        <v>212</v>
      </c>
      <c r="D174" s="7">
        <v>4.7</v>
      </c>
      <c r="E174" s="7" t="s">
        <v>30</v>
      </c>
      <c r="F174" s="7" t="s">
        <v>30</v>
      </c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31">
        <v>5133734</v>
      </c>
      <c r="W174" s="31">
        <v>5133734</v>
      </c>
      <c r="X174" s="7">
        <v>0</v>
      </c>
      <c r="Y174" s="7">
        <v>0</v>
      </c>
      <c r="Z174" s="7">
        <v>0</v>
      </c>
      <c r="AA174" s="7"/>
    </row>
    <row r="175" spans="1:27" ht="19.899999999999999" customHeight="1" x14ac:dyDescent="0.2">
      <c r="A175" s="7">
        <v>98</v>
      </c>
      <c r="B175" s="5" t="s">
        <v>89</v>
      </c>
      <c r="C175" s="6">
        <v>105</v>
      </c>
      <c r="D175" s="7">
        <v>2.4</v>
      </c>
      <c r="E175" s="7" t="s">
        <v>30</v>
      </c>
      <c r="F175" s="7"/>
      <c r="G175" s="7" t="s">
        <v>30</v>
      </c>
      <c r="H175" s="7" t="s">
        <v>30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31">
        <v>7339390.8000000007</v>
      </c>
      <c r="W175" s="31">
        <v>7339390.8000000007</v>
      </c>
      <c r="X175" s="7">
        <v>0</v>
      </c>
      <c r="Y175" s="7">
        <v>0</v>
      </c>
      <c r="Z175" s="7">
        <v>0</v>
      </c>
      <c r="AA175" s="7"/>
    </row>
    <row r="176" spans="1:27" ht="17.850000000000001" customHeight="1" x14ac:dyDescent="0.2">
      <c r="A176" s="7">
        <v>99</v>
      </c>
      <c r="B176" s="5" t="s">
        <v>90</v>
      </c>
      <c r="C176" s="6">
        <v>74</v>
      </c>
      <c r="D176" s="7">
        <v>1.4</v>
      </c>
      <c r="E176" s="7" t="s">
        <v>30</v>
      </c>
      <c r="F176" s="7"/>
      <c r="G176" s="7" t="s">
        <v>30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31">
        <v>3042584.6</v>
      </c>
      <c r="W176" s="31">
        <v>3042584.6</v>
      </c>
      <c r="X176" s="7">
        <v>0</v>
      </c>
      <c r="Y176" s="7">
        <v>0</v>
      </c>
      <c r="Z176" s="7">
        <v>0</v>
      </c>
      <c r="AA176" s="7"/>
    </row>
    <row r="177" spans="1:27" ht="17.850000000000001" customHeight="1" x14ac:dyDescent="0.2">
      <c r="A177" s="7">
        <v>100</v>
      </c>
      <c r="B177" s="5" t="s">
        <v>91</v>
      </c>
      <c r="C177" s="6">
        <v>41</v>
      </c>
      <c r="D177" s="7">
        <v>0.7</v>
      </c>
      <c r="E177" s="7" t="s">
        <v>30</v>
      </c>
      <c r="F177" s="7"/>
      <c r="G177" s="7" t="s">
        <v>30</v>
      </c>
      <c r="H177" s="7" t="s">
        <v>30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31">
        <v>5390097.1999999993</v>
      </c>
      <c r="W177" s="31">
        <v>5390097.1999999993</v>
      </c>
      <c r="X177" s="7">
        <v>0</v>
      </c>
      <c r="Y177" s="7">
        <v>0</v>
      </c>
      <c r="Z177" s="7">
        <v>0</v>
      </c>
      <c r="AA177" s="7"/>
    </row>
    <row r="178" spans="1:27" ht="17.850000000000001" customHeight="1" x14ac:dyDescent="0.2">
      <c r="A178" s="7">
        <v>101</v>
      </c>
      <c r="B178" s="5" t="s">
        <v>93</v>
      </c>
      <c r="C178" s="6">
        <v>25</v>
      </c>
      <c r="D178" s="7">
        <v>0.4</v>
      </c>
      <c r="E178" s="7" t="s">
        <v>30</v>
      </c>
      <c r="F178" s="7"/>
      <c r="G178" s="7" t="s">
        <v>30</v>
      </c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31">
        <v>1276964.8</v>
      </c>
      <c r="W178" s="31">
        <v>1276964.8</v>
      </c>
      <c r="X178" s="7">
        <v>0</v>
      </c>
      <c r="Y178" s="7">
        <v>0</v>
      </c>
      <c r="Z178" s="7">
        <v>0</v>
      </c>
      <c r="AA178" s="7"/>
    </row>
    <row r="179" spans="1:27" ht="17.850000000000001" customHeight="1" x14ac:dyDescent="0.2">
      <c r="A179" s="7">
        <v>102</v>
      </c>
      <c r="B179" s="5" t="s">
        <v>1220</v>
      </c>
      <c r="C179" s="6">
        <v>25</v>
      </c>
      <c r="D179" s="7">
        <v>0.4</v>
      </c>
      <c r="E179" s="7" t="s">
        <v>30</v>
      </c>
      <c r="F179" s="7"/>
      <c r="G179" s="7"/>
      <c r="H179" s="7" t="s">
        <v>30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31">
        <v>2181296</v>
      </c>
      <c r="W179" s="31">
        <v>2181296</v>
      </c>
      <c r="X179" s="7">
        <v>0</v>
      </c>
      <c r="Y179" s="7">
        <v>0</v>
      </c>
      <c r="Z179" s="7">
        <v>0</v>
      </c>
      <c r="AA179" s="7"/>
    </row>
    <row r="180" spans="1:27" ht="17.850000000000001" customHeight="1" x14ac:dyDescent="0.2">
      <c r="A180" s="7">
        <v>103</v>
      </c>
      <c r="B180" s="5" t="s">
        <v>470</v>
      </c>
      <c r="C180" s="6">
        <v>368</v>
      </c>
      <c r="D180" s="7">
        <v>12.3</v>
      </c>
      <c r="E180" s="7" t="s">
        <v>30</v>
      </c>
      <c r="F180" s="7"/>
      <c r="G180" s="7"/>
      <c r="H180" s="7"/>
      <c r="I180" s="7"/>
      <c r="J180" s="7"/>
      <c r="K180" s="7"/>
      <c r="L180" s="7"/>
      <c r="M180" s="7"/>
      <c r="N180" s="7" t="s">
        <v>30</v>
      </c>
      <c r="O180" s="7"/>
      <c r="P180" s="7"/>
      <c r="Q180" s="7"/>
      <c r="R180" s="7"/>
      <c r="S180" s="7"/>
      <c r="T180" s="7"/>
      <c r="U180" s="7"/>
      <c r="V180" s="31">
        <v>22470273</v>
      </c>
      <c r="W180" s="31">
        <v>22470273</v>
      </c>
      <c r="X180" s="7">
        <v>0</v>
      </c>
      <c r="Y180" s="7">
        <v>0</v>
      </c>
      <c r="Z180" s="7">
        <v>0</v>
      </c>
      <c r="AA180" s="7"/>
    </row>
    <row r="181" spans="1:27" ht="17.100000000000001" customHeight="1" x14ac:dyDescent="0.2">
      <c r="A181" s="7">
        <v>104</v>
      </c>
      <c r="B181" s="5" t="s">
        <v>723</v>
      </c>
      <c r="C181" s="6">
        <v>574</v>
      </c>
      <c r="D181" s="7">
        <v>16.3</v>
      </c>
      <c r="E181" s="7" t="s">
        <v>30</v>
      </c>
      <c r="F181" s="7" t="s">
        <v>30</v>
      </c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31">
        <v>15401202</v>
      </c>
      <c r="W181" s="31">
        <v>15401202</v>
      </c>
      <c r="X181" s="7">
        <v>0</v>
      </c>
      <c r="Y181" s="7">
        <v>0</v>
      </c>
      <c r="Z181" s="7">
        <v>0</v>
      </c>
      <c r="AA181" s="7"/>
    </row>
    <row r="182" spans="1:27" ht="17.850000000000001" customHeight="1" x14ac:dyDescent="0.2">
      <c r="A182" s="7">
        <v>105</v>
      </c>
      <c r="B182" s="5" t="s">
        <v>96</v>
      </c>
      <c r="C182" s="6">
        <v>133</v>
      </c>
      <c r="D182" s="7">
        <v>3</v>
      </c>
      <c r="E182" s="7" t="s">
        <v>30</v>
      </c>
      <c r="F182" s="7" t="s">
        <v>30</v>
      </c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31">
        <v>2566867</v>
      </c>
      <c r="W182" s="31">
        <v>2566867</v>
      </c>
      <c r="X182" s="7">
        <v>0</v>
      </c>
      <c r="Y182" s="7">
        <v>0</v>
      </c>
      <c r="Z182" s="7">
        <v>0</v>
      </c>
      <c r="AA182" s="7"/>
    </row>
    <row r="183" spans="1:27" ht="17.850000000000001" customHeight="1" x14ac:dyDescent="0.2">
      <c r="A183" s="7">
        <v>106</v>
      </c>
      <c r="B183" s="5" t="s">
        <v>551</v>
      </c>
      <c r="C183" s="6">
        <v>220</v>
      </c>
      <c r="D183" s="34">
        <v>4.5</v>
      </c>
      <c r="E183" s="7" t="s">
        <v>30</v>
      </c>
      <c r="F183" s="7"/>
      <c r="G183" s="7" t="s">
        <v>30</v>
      </c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31">
        <v>5616843.3999999994</v>
      </c>
      <c r="W183" s="31">
        <v>5616843.3999999994</v>
      </c>
      <c r="X183" s="7">
        <v>0</v>
      </c>
      <c r="Y183" s="7">
        <v>0</v>
      </c>
      <c r="Z183" s="7">
        <v>0</v>
      </c>
      <c r="AA183" s="7"/>
    </row>
    <row r="184" spans="1:27" ht="17.850000000000001" customHeight="1" x14ac:dyDescent="0.2">
      <c r="A184" s="7">
        <v>107</v>
      </c>
      <c r="B184" s="5" t="s">
        <v>97</v>
      </c>
      <c r="C184" s="6">
        <v>168</v>
      </c>
      <c r="D184" s="7">
        <v>3.6</v>
      </c>
      <c r="E184" s="7" t="s">
        <v>30</v>
      </c>
      <c r="F184" s="7" t="s">
        <v>30</v>
      </c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31">
        <v>2566867</v>
      </c>
      <c r="W184" s="31">
        <v>2566867</v>
      </c>
      <c r="X184" s="7">
        <v>0</v>
      </c>
      <c r="Y184" s="7">
        <v>0</v>
      </c>
      <c r="Z184" s="7">
        <v>0</v>
      </c>
      <c r="AA184" s="7"/>
    </row>
    <row r="185" spans="1:27" ht="17.100000000000001" customHeight="1" x14ac:dyDescent="0.2">
      <c r="A185" s="7">
        <v>108</v>
      </c>
      <c r="B185" s="5" t="s">
        <v>381</v>
      </c>
      <c r="C185" s="6">
        <v>79</v>
      </c>
      <c r="D185" s="34">
        <v>1.6</v>
      </c>
      <c r="E185" s="7" t="s">
        <v>30</v>
      </c>
      <c r="F185" s="7"/>
      <c r="G185" s="7"/>
      <c r="H185" s="7"/>
      <c r="I185" s="7"/>
      <c r="J185" s="7"/>
      <c r="K185" s="7"/>
      <c r="L185" s="7"/>
      <c r="M185" s="7"/>
      <c r="N185" s="7" t="s">
        <v>30</v>
      </c>
      <c r="O185" s="7" t="s">
        <v>30</v>
      </c>
      <c r="P185" s="7" t="s">
        <v>30</v>
      </c>
      <c r="Q185" s="7"/>
      <c r="R185" s="7"/>
      <c r="S185" s="7"/>
      <c r="T185" s="7"/>
      <c r="U185" s="7"/>
      <c r="V185" s="31">
        <v>4408649.8</v>
      </c>
      <c r="W185" s="31">
        <v>4408649.8</v>
      </c>
      <c r="X185" s="7">
        <v>0</v>
      </c>
      <c r="Y185" s="7">
        <v>0</v>
      </c>
      <c r="Z185" s="7">
        <v>0</v>
      </c>
      <c r="AA185" s="7"/>
    </row>
    <row r="186" spans="1:27" ht="17.850000000000001" customHeight="1" x14ac:dyDescent="0.2">
      <c r="A186" s="7">
        <v>109</v>
      </c>
      <c r="B186" s="5" t="s">
        <v>803</v>
      </c>
      <c r="C186" s="6">
        <v>169</v>
      </c>
      <c r="D186" s="7">
        <v>3.5</v>
      </c>
      <c r="E186" s="7" t="s">
        <v>30</v>
      </c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 t="s">
        <v>30</v>
      </c>
      <c r="R186" s="7"/>
      <c r="S186" s="7" t="s">
        <v>30</v>
      </c>
      <c r="T186" s="7"/>
      <c r="U186" s="7" t="s">
        <v>30</v>
      </c>
      <c r="V186" s="31">
        <v>4137493.236</v>
      </c>
      <c r="W186" s="31">
        <v>4137493.236</v>
      </c>
      <c r="X186" s="7">
        <v>0</v>
      </c>
      <c r="Y186" s="7">
        <v>0</v>
      </c>
      <c r="Z186" s="7">
        <v>0</v>
      </c>
      <c r="AA186" s="7"/>
    </row>
    <row r="187" spans="1:27" ht="17.100000000000001" customHeight="1" x14ac:dyDescent="0.2">
      <c r="A187" s="7">
        <v>110</v>
      </c>
      <c r="B187" s="5" t="s">
        <v>1089</v>
      </c>
      <c r="C187" s="6">
        <v>53</v>
      </c>
      <c r="D187" s="7">
        <v>1.7</v>
      </c>
      <c r="E187" s="7" t="s">
        <v>30</v>
      </c>
      <c r="F187" s="7"/>
      <c r="G187" s="7" t="s">
        <v>30</v>
      </c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31">
        <v>3772511.6</v>
      </c>
      <c r="W187" s="31">
        <v>3772511.6</v>
      </c>
      <c r="X187" s="7">
        <v>0</v>
      </c>
      <c r="Y187" s="7">
        <v>0</v>
      </c>
      <c r="Z187" s="7">
        <v>0</v>
      </c>
      <c r="AA187" s="7"/>
    </row>
    <row r="188" spans="1:27" ht="19.899999999999999" customHeight="1" x14ac:dyDescent="0.2">
      <c r="A188" s="7">
        <v>111</v>
      </c>
      <c r="B188" s="5" t="s">
        <v>862</v>
      </c>
      <c r="C188" s="6">
        <v>189</v>
      </c>
      <c r="D188" s="7">
        <v>3.6</v>
      </c>
      <c r="E188" s="14"/>
      <c r="F188" s="14"/>
      <c r="G188" s="7" t="s">
        <v>30</v>
      </c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31">
        <v>4441067.96</v>
      </c>
      <c r="W188" s="31">
        <v>4441067.96</v>
      </c>
      <c r="X188" s="7">
        <v>0</v>
      </c>
      <c r="Y188" s="7">
        <v>0</v>
      </c>
      <c r="Z188" s="7">
        <v>0</v>
      </c>
      <c r="AA188" s="7"/>
    </row>
    <row r="189" spans="1:27" ht="17.850000000000001" customHeight="1" x14ac:dyDescent="0.2">
      <c r="A189" s="7">
        <v>112</v>
      </c>
      <c r="B189" s="5" t="s">
        <v>552</v>
      </c>
      <c r="C189" s="6">
        <v>169</v>
      </c>
      <c r="D189" s="34">
        <v>3.4</v>
      </c>
      <c r="E189" s="7" t="s">
        <v>30</v>
      </c>
      <c r="F189" s="7"/>
      <c r="G189" s="7" t="s">
        <v>30</v>
      </c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31">
        <v>4265930.2</v>
      </c>
      <c r="W189" s="31">
        <v>4265930.2</v>
      </c>
      <c r="X189" s="7">
        <v>0</v>
      </c>
      <c r="Y189" s="7">
        <v>0</v>
      </c>
      <c r="Z189" s="7">
        <v>0</v>
      </c>
      <c r="AA189" s="7"/>
    </row>
    <row r="190" spans="1:27" ht="17.100000000000001" customHeight="1" x14ac:dyDescent="0.2">
      <c r="A190" s="7">
        <v>113</v>
      </c>
      <c r="B190" s="5" t="s">
        <v>863</v>
      </c>
      <c r="C190" s="6">
        <v>135</v>
      </c>
      <c r="D190" s="7">
        <v>5.5</v>
      </c>
      <c r="E190" s="14"/>
      <c r="F190" s="14"/>
      <c r="G190" s="7" t="s">
        <v>30</v>
      </c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31">
        <v>6798674.4000000004</v>
      </c>
      <c r="W190" s="31">
        <v>6798674.4000000004</v>
      </c>
      <c r="X190" s="7">
        <v>0</v>
      </c>
      <c r="Y190" s="7">
        <v>0</v>
      </c>
      <c r="Z190" s="7">
        <v>0</v>
      </c>
      <c r="AA190" s="7"/>
    </row>
    <row r="191" spans="1:27" ht="17.850000000000001" customHeight="1" x14ac:dyDescent="0.2">
      <c r="A191" s="7">
        <v>114</v>
      </c>
      <c r="B191" s="5" t="s">
        <v>472</v>
      </c>
      <c r="C191" s="6">
        <v>167</v>
      </c>
      <c r="D191" s="34">
        <v>4</v>
      </c>
      <c r="E191" s="7" t="s">
        <v>30</v>
      </c>
      <c r="F191" s="7"/>
      <c r="G191" s="7" t="s">
        <v>30</v>
      </c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31">
        <v>4950669.5</v>
      </c>
      <c r="W191" s="31">
        <v>4950669.5</v>
      </c>
      <c r="X191" s="7">
        <v>0</v>
      </c>
      <c r="Y191" s="7">
        <v>0</v>
      </c>
      <c r="Z191" s="7">
        <v>0</v>
      </c>
      <c r="AA191" s="7"/>
    </row>
    <row r="192" spans="1:27" ht="17.850000000000001" customHeight="1" x14ac:dyDescent="0.2">
      <c r="A192" s="7">
        <v>115</v>
      </c>
      <c r="B192" s="5" t="s">
        <v>473</v>
      </c>
      <c r="C192" s="6">
        <v>197</v>
      </c>
      <c r="D192" s="7">
        <v>3.6</v>
      </c>
      <c r="E192" s="7" t="s">
        <v>30</v>
      </c>
      <c r="F192" s="7"/>
      <c r="G192" s="7"/>
      <c r="H192" s="7"/>
      <c r="I192" s="7"/>
      <c r="J192" s="7"/>
      <c r="K192" s="7"/>
      <c r="L192" s="7"/>
      <c r="M192" s="7"/>
      <c r="N192" s="7" t="s">
        <v>30</v>
      </c>
      <c r="O192" s="7"/>
      <c r="P192" s="7"/>
      <c r="Q192" s="7"/>
      <c r="R192" s="7"/>
      <c r="S192" s="7"/>
      <c r="T192" s="7"/>
      <c r="U192" s="7"/>
      <c r="V192" s="31">
        <v>6493158</v>
      </c>
      <c r="W192" s="31">
        <v>6493158</v>
      </c>
      <c r="X192" s="7">
        <v>0</v>
      </c>
      <c r="Y192" s="7">
        <v>0</v>
      </c>
      <c r="Z192" s="7">
        <v>0</v>
      </c>
      <c r="AA192" s="7"/>
    </row>
    <row r="193" spans="1:27" ht="17.100000000000001" customHeight="1" x14ac:dyDescent="0.2">
      <c r="A193" s="7">
        <v>116</v>
      </c>
      <c r="B193" s="5" t="s">
        <v>724</v>
      </c>
      <c r="C193" s="6">
        <v>287</v>
      </c>
      <c r="D193" s="7">
        <v>9.6</v>
      </c>
      <c r="E193" s="7" t="s">
        <v>30</v>
      </c>
      <c r="F193" s="7" t="s">
        <v>30</v>
      </c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31">
        <v>10267468</v>
      </c>
      <c r="W193" s="31">
        <v>10267468</v>
      </c>
      <c r="X193" s="7">
        <v>0</v>
      </c>
      <c r="Y193" s="7">
        <v>0</v>
      </c>
      <c r="Z193" s="7">
        <v>0</v>
      </c>
      <c r="AA193" s="7"/>
    </row>
    <row r="194" spans="1:27" ht="17.850000000000001" customHeight="1" x14ac:dyDescent="0.2">
      <c r="A194" s="7">
        <v>117</v>
      </c>
      <c r="B194" s="5" t="s">
        <v>474</v>
      </c>
      <c r="C194" s="6">
        <v>186</v>
      </c>
      <c r="D194" s="7">
        <v>3.6</v>
      </c>
      <c r="E194" s="7" t="s">
        <v>30</v>
      </c>
      <c r="F194" s="7"/>
      <c r="G194" s="7"/>
      <c r="H194" s="7"/>
      <c r="I194" s="7"/>
      <c r="J194" s="7"/>
      <c r="K194" s="7"/>
      <c r="L194" s="7"/>
      <c r="M194" s="7"/>
      <c r="N194" s="7" t="s">
        <v>30</v>
      </c>
      <c r="O194" s="7"/>
      <c r="P194" s="7"/>
      <c r="Q194" s="7"/>
      <c r="R194" s="7"/>
      <c r="S194" s="7"/>
      <c r="T194" s="7"/>
      <c r="U194" s="7"/>
      <c r="V194" s="31">
        <v>6495167.7000000002</v>
      </c>
      <c r="W194" s="31">
        <v>6495167.7000000002</v>
      </c>
      <c r="X194" s="7">
        <v>0</v>
      </c>
      <c r="Y194" s="7">
        <v>0</v>
      </c>
      <c r="Z194" s="7">
        <v>0</v>
      </c>
      <c r="AA194" s="7"/>
    </row>
    <row r="195" spans="1:27" ht="17.100000000000001" customHeight="1" x14ac:dyDescent="0.2">
      <c r="A195" s="7">
        <v>118</v>
      </c>
      <c r="B195" s="16" t="s">
        <v>98</v>
      </c>
      <c r="C195" s="4">
        <v>233</v>
      </c>
      <c r="D195" s="4">
        <v>5</v>
      </c>
      <c r="E195" s="4" t="s">
        <v>30</v>
      </c>
      <c r="F195" s="4" t="s">
        <v>30</v>
      </c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3">
        <v>5133734</v>
      </c>
      <c r="W195" s="3">
        <v>5133734</v>
      </c>
      <c r="X195" s="4">
        <v>0</v>
      </c>
      <c r="Y195" s="4">
        <v>0</v>
      </c>
      <c r="Z195" s="4">
        <v>0</v>
      </c>
      <c r="AA195" s="4"/>
    </row>
    <row r="196" spans="1:27" ht="17.850000000000001" customHeight="1" x14ac:dyDescent="0.2">
      <c r="A196" s="7">
        <v>119</v>
      </c>
      <c r="B196" s="5" t="s">
        <v>99</v>
      </c>
      <c r="C196" s="6">
        <v>261</v>
      </c>
      <c r="D196" s="7">
        <v>5.2</v>
      </c>
      <c r="E196" s="7" t="s">
        <v>30</v>
      </c>
      <c r="F196" s="7" t="s">
        <v>30</v>
      </c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31">
        <v>6431314</v>
      </c>
      <c r="W196" s="31">
        <v>6431314</v>
      </c>
      <c r="X196" s="7">
        <v>0</v>
      </c>
      <c r="Y196" s="7">
        <v>0</v>
      </c>
      <c r="Z196" s="7">
        <v>0</v>
      </c>
      <c r="AA196" s="7"/>
    </row>
    <row r="197" spans="1:27" ht="17.850000000000001" customHeight="1" x14ac:dyDescent="0.2">
      <c r="A197" s="7">
        <v>120</v>
      </c>
      <c r="B197" s="5" t="s">
        <v>100</v>
      </c>
      <c r="C197" s="6">
        <v>1112</v>
      </c>
      <c r="D197" s="7">
        <v>23.3</v>
      </c>
      <c r="E197" s="7" t="s">
        <v>30</v>
      </c>
      <c r="F197" s="7" t="s">
        <v>30</v>
      </c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31">
        <v>15401202</v>
      </c>
      <c r="W197" s="31">
        <v>15401202</v>
      </c>
      <c r="X197" s="7">
        <v>0</v>
      </c>
      <c r="Y197" s="7">
        <v>0</v>
      </c>
      <c r="Z197" s="7">
        <v>0</v>
      </c>
      <c r="AA197" s="7"/>
    </row>
    <row r="198" spans="1:27" ht="17.850000000000001" customHeight="1" x14ac:dyDescent="0.2">
      <c r="A198" s="7">
        <v>121</v>
      </c>
      <c r="B198" s="5" t="s">
        <v>101</v>
      </c>
      <c r="C198" s="6">
        <v>0</v>
      </c>
      <c r="D198" s="7">
        <v>11.9</v>
      </c>
      <c r="E198" s="7" t="s">
        <v>30</v>
      </c>
      <c r="F198" s="7" t="s">
        <v>30</v>
      </c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31">
        <v>16078285</v>
      </c>
      <c r="W198" s="31">
        <v>16078285</v>
      </c>
      <c r="X198" s="7">
        <v>0</v>
      </c>
      <c r="Y198" s="7">
        <v>0</v>
      </c>
      <c r="Z198" s="7">
        <v>0</v>
      </c>
      <c r="AA198" s="7"/>
    </row>
    <row r="199" spans="1:27" ht="17.100000000000001" customHeight="1" x14ac:dyDescent="0.2">
      <c r="A199" s="7">
        <v>122</v>
      </c>
      <c r="B199" s="5" t="s">
        <v>864</v>
      </c>
      <c r="C199" s="6">
        <v>186</v>
      </c>
      <c r="D199" s="7">
        <v>4.2</v>
      </c>
      <c r="E199" s="14"/>
      <c r="F199" s="14"/>
      <c r="G199" s="14"/>
      <c r="H199" s="14"/>
      <c r="I199" s="14"/>
      <c r="J199" s="14"/>
      <c r="K199" s="14"/>
      <c r="L199" s="14"/>
      <c r="M199" s="14"/>
      <c r="N199" s="7" t="s">
        <v>30</v>
      </c>
      <c r="O199" s="14"/>
      <c r="P199" s="7" t="s">
        <v>30</v>
      </c>
      <c r="Q199" s="14"/>
      <c r="R199" s="14"/>
      <c r="S199" s="14"/>
      <c r="T199" s="14"/>
      <c r="U199" s="14"/>
      <c r="V199" s="31">
        <v>7609089.5999999996</v>
      </c>
      <c r="W199" s="31">
        <v>7609089.5999999996</v>
      </c>
      <c r="X199" s="7">
        <v>0</v>
      </c>
      <c r="Y199" s="7">
        <v>0</v>
      </c>
      <c r="Z199" s="7">
        <v>0</v>
      </c>
      <c r="AA199" s="7"/>
    </row>
    <row r="200" spans="1:27" ht="17.850000000000001" customHeight="1" x14ac:dyDescent="0.2">
      <c r="A200" s="7">
        <v>123</v>
      </c>
      <c r="B200" s="5" t="s">
        <v>910</v>
      </c>
      <c r="C200" s="6">
        <v>126</v>
      </c>
      <c r="D200" s="7">
        <v>2.8</v>
      </c>
      <c r="E200" s="7"/>
      <c r="F200" s="7"/>
      <c r="G200" s="7" t="s">
        <v>30</v>
      </c>
      <c r="H200" s="7"/>
      <c r="I200" s="7"/>
      <c r="J200" s="7" t="s">
        <v>30</v>
      </c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31">
        <v>6267143.6999999993</v>
      </c>
      <c r="W200" s="31">
        <v>6267143.6999999993</v>
      </c>
      <c r="X200" s="7">
        <v>0</v>
      </c>
      <c r="Y200" s="7">
        <v>0</v>
      </c>
      <c r="Z200" s="7">
        <v>0</v>
      </c>
      <c r="AA200" s="7"/>
    </row>
    <row r="201" spans="1:27" ht="17.850000000000001" customHeight="1" x14ac:dyDescent="0.2">
      <c r="A201" s="7">
        <v>124</v>
      </c>
      <c r="B201" s="16" t="s">
        <v>829</v>
      </c>
      <c r="C201" s="4">
        <v>137</v>
      </c>
      <c r="D201" s="4">
        <v>2.8</v>
      </c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7" t="s">
        <v>30</v>
      </c>
      <c r="R201" s="4"/>
      <c r="S201" s="7" t="s">
        <v>30</v>
      </c>
      <c r="T201" s="4"/>
      <c r="U201" s="4"/>
      <c r="V201" s="31">
        <v>3290174.7</v>
      </c>
      <c r="W201" s="31">
        <v>3290174.7</v>
      </c>
      <c r="X201" s="7">
        <v>0</v>
      </c>
      <c r="Y201" s="7">
        <v>0</v>
      </c>
      <c r="Z201" s="7">
        <v>0</v>
      </c>
      <c r="AA201" s="7"/>
    </row>
    <row r="202" spans="1:27" ht="17.850000000000001" customHeight="1" x14ac:dyDescent="0.2">
      <c r="A202" s="7">
        <v>125</v>
      </c>
      <c r="B202" s="5" t="s">
        <v>865</v>
      </c>
      <c r="C202" s="6">
        <v>136</v>
      </c>
      <c r="D202" s="7">
        <v>2.8</v>
      </c>
      <c r="E202" s="14"/>
      <c r="F202" s="14"/>
      <c r="G202" s="14"/>
      <c r="H202" s="14"/>
      <c r="I202" s="14"/>
      <c r="J202" s="7" t="s">
        <v>30</v>
      </c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31">
        <v>2838932.5</v>
      </c>
      <c r="W202" s="31">
        <v>2838932.5</v>
      </c>
      <c r="X202" s="7">
        <v>0</v>
      </c>
      <c r="Y202" s="7">
        <v>0</v>
      </c>
      <c r="Z202" s="7">
        <v>0</v>
      </c>
      <c r="AA202" s="7"/>
    </row>
    <row r="203" spans="1:27" ht="17.100000000000001" customHeight="1" x14ac:dyDescent="0.2">
      <c r="A203" s="7">
        <v>126</v>
      </c>
      <c r="B203" s="5" t="s">
        <v>1005</v>
      </c>
      <c r="C203" s="6">
        <v>195</v>
      </c>
      <c r="D203" s="34">
        <v>4.3</v>
      </c>
      <c r="E203" s="7"/>
      <c r="F203" s="7"/>
      <c r="G203" s="7"/>
      <c r="H203" s="7"/>
      <c r="I203" s="7"/>
      <c r="J203" s="7"/>
      <c r="K203" s="29"/>
      <c r="L203" s="29"/>
      <c r="M203" s="29"/>
      <c r="N203" s="29"/>
      <c r="O203" s="29"/>
      <c r="P203" s="29"/>
      <c r="Q203" s="7" t="s">
        <v>30</v>
      </c>
      <c r="R203" s="29"/>
      <c r="S203" s="7" t="s">
        <v>30</v>
      </c>
      <c r="T203" s="29"/>
      <c r="U203" s="29"/>
      <c r="V203" s="31">
        <v>1723765.7</v>
      </c>
      <c r="W203" s="31">
        <v>1723765.7</v>
      </c>
      <c r="X203" s="7">
        <v>0</v>
      </c>
      <c r="Y203" s="7">
        <v>0</v>
      </c>
      <c r="Z203" s="7">
        <v>0</v>
      </c>
      <c r="AA203" s="7"/>
    </row>
    <row r="204" spans="1:27" ht="17.850000000000001" customHeight="1" x14ac:dyDescent="0.2">
      <c r="A204" s="7">
        <v>127</v>
      </c>
      <c r="B204" s="5" t="s">
        <v>971</v>
      </c>
      <c r="C204" s="6">
        <v>110</v>
      </c>
      <c r="D204" s="7">
        <v>2.1</v>
      </c>
      <c r="E204" s="7"/>
      <c r="F204" s="7"/>
      <c r="G204" s="7" t="s">
        <v>30</v>
      </c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31">
        <v>2538360</v>
      </c>
      <c r="W204" s="31">
        <v>2538360</v>
      </c>
      <c r="X204" s="7">
        <v>0</v>
      </c>
      <c r="Y204" s="7">
        <v>0</v>
      </c>
      <c r="Z204" s="7">
        <v>0</v>
      </c>
      <c r="AA204" s="7"/>
    </row>
    <row r="205" spans="1:27" ht="17.100000000000001" customHeight="1" x14ac:dyDescent="0.2">
      <c r="A205" s="7">
        <v>128</v>
      </c>
      <c r="B205" s="5" t="s">
        <v>830</v>
      </c>
      <c r="C205" s="6">
        <v>219</v>
      </c>
      <c r="D205" s="7">
        <v>4.5999999999999996</v>
      </c>
      <c r="E205" s="7"/>
      <c r="F205" s="7"/>
      <c r="G205" s="7" t="s">
        <v>30</v>
      </c>
      <c r="H205" s="7"/>
      <c r="I205" s="7"/>
      <c r="J205" s="7"/>
      <c r="K205" s="7"/>
      <c r="L205" s="7"/>
      <c r="M205" s="7"/>
      <c r="N205" s="7"/>
      <c r="O205" s="7"/>
      <c r="P205" s="7"/>
      <c r="Q205" s="7" t="s">
        <v>30</v>
      </c>
      <c r="R205" s="7"/>
      <c r="S205" s="7" t="s">
        <v>30</v>
      </c>
      <c r="T205" s="7"/>
      <c r="U205" s="7"/>
      <c r="V205" s="31">
        <v>11135986.199999999</v>
      </c>
      <c r="W205" s="31">
        <v>11135986.199999999</v>
      </c>
      <c r="X205" s="7">
        <v>0</v>
      </c>
      <c r="Y205" s="7">
        <v>0</v>
      </c>
      <c r="Z205" s="7">
        <v>0</v>
      </c>
      <c r="AA205" s="7"/>
    </row>
    <row r="206" spans="1:27" ht="17.850000000000001" customHeight="1" x14ac:dyDescent="0.2">
      <c r="A206" s="7">
        <v>129</v>
      </c>
      <c r="B206" s="5" t="s">
        <v>866</v>
      </c>
      <c r="C206" s="6">
        <v>63</v>
      </c>
      <c r="D206" s="7">
        <v>1.4</v>
      </c>
      <c r="E206" s="14"/>
      <c r="F206" s="14"/>
      <c r="G206" s="14"/>
      <c r="H206" s="14"/>
      <c r="I206" s="14"/>
      <c r="J206" s="14"/>
      <c r="K206" s="14"/>
      <c r="L206" s="14"/>
      <c r="M206" s="14"/>
      <c r="N206" s="7" t="s">
        <v>30</v>
      </c>
      <c r="O206" s="14"/>
      <c r="P206" s="7" t="s">
        <v>30</v>
      </c>
      <c r="Q206" s="14"/>
      <c r="R206" s="14"/>
      <c r="S206" s="14"/>
      <c r="T206" s="14"/>
      <c r="U206" s="14"/>
      <c r="V206" s="31">
        <v>2601555.2000000002</v>
      </c>
      <c r="W206" s="31">
        <v>2601555.2000000002</v>
      </c>
      <c r="X206" s="7">
        <v>0</v>
      </c>
      <c r="Y206" s="7">
        <v>0</v>
      </c>
      <c r="Z206" s="7">
        <v>0</v>
      </c>
      <c r="AA206" s="7"/>
    </row>
    <row r="207" spans="1:27" ht="17.100000000000001" customHeight="1" x14ac:dyDescent="0.2">
      <c r="A207" s="7">
        <v>130</v>
      </c>
      <c r="B207" s="5" t="s">
        <v>867</v>
      </c>
      <c r="C207" s="6">
        <v>89</v>
      </c>
      <c r="D207" s="7">
        <v>1.6</v>
      </c>
      <c r="E207" s="14"/>
      <c r="F207" s="14"/>
      <c r="G207" s="14"/>
      <c r="H207" s="14"/>
      <c r="I207" s="14"/>
      <c r="J207" s="14"/>
      <c r="K207" s="14"/>
      <c r="L207" s="14"/>
      <c r="M207" s="14"/>
      <c r="N207" s="7" t="s">
        <v>30</v>
      </c>
      <c r="O207" s="14"/>
      <c r="P207" s="7" t="s">
        <v>30</v>
      </c>
      <c r="Q207" s="14"/>
      <c r="R207" s="14"/>
      <c r="S207" s="14"/>
      <c r="T207" s="14"/>
      <c r="U207" s="14"/>
      <c r="V207" s="31">
        <v>2903155.2</v>
      </c>
      <c r="W207" s="31">
        <v>2903155.2</v>
      </c>
      <c r="X207" s="7">
        <v>0</v>
      </c>
      <c r="Y207" s="7">
        <v>0</v>
      </c>
      <c r="Z207" s="7">
        <v>0</v>
      </c>
      <c r="AA207" s="7"/>
    </row>
    <row r="208" spans="1:27" ht="17.850000000000001" customHeight="1" x14ac:dyDescent="0.2">
      <c r="A208" s="7">
        <v>131</v>
      </c>
      <c r="B208" s="5" t="s">
        <v>868</v>
      </c>
      <c r="C208" s="6">
        <v>68</v>
      </c>
      <c r="D208" s="7">
        <v>1.4</v>
      </c>
      <c r="E208" s="14"/>
      <c r="F208" s="14"/>
      <c r="G208" s="14"/>
      <c r="H208" s="14"/>
      <c r="I208" s="14"/>
      <c r="J208" s="14"/>
      <c r="K208" s="7" t="s">
        <v>30</v>
      </c>
      <c r="L208" s="14"/>
      <c r="M208" s="14"/>
      <c r="N208" s="7" t="s">
        <v>30</v>
      </c>
      <c r="O208" s="14"/>
      <c r="P208" s="7" t="s">
        <v>30</v>
      </c>
      <c r="Q208" s="14"/>
      <c r="R208" s="14"/>
      <c r="S208" s="14"/>
      <c r="T208" s="14"/>
      <c r="U208" s="14"/>
      <c r="V208" s="31">
        <v>3110101.0999999996</v>
      </c>
      <c r="W208" s="31">
        <v>3110101.0999999996</v>
      </c>
      <c r="X208" s="7">
        <v>0</v>
      </c>
      <c r="Y208" s="7">
        <v>0</v>
      </c>
      <c r="Z208" s="7">
        <v>0</v>
      </c>
      <c r="AA208" s="7"/>
    </row>
    <row r="209" spans="1:27" ht="17.850000000000001" customHeight="1" x14ac:dyDescent="0.2">
      <c r="A209" s="7">
        <v>132</v>
      </c>
      <c r="B209" s="5" t="s">
        <v>972</v>
      </c>
      <c r="C209" s="6">
        <v>24</v>
      </c>
      <c r="D209" s="7">
        <v>0.4</v>
      </c>
      <c r="E209" s="7"/>
      <c r="F209" s="7"/>
      <c r="G209" s="7"/>
      <c r="H209" s="7"/>
      <c r="I209" s="7"/>
      <c r="J209" s="7" t="s">
        <v>30</v>
      </c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31">
        <v>534116.80000000005</v>
      </c>
      <c r="W209" s="31">
        <v>534116.80000000005</v>
      </c>
      <c r="X209" s="7">
        <v>0</v>
      </c>
      <c r="Y209" s="7">
        <v>0</v>
      </c>
      <c r="Z209" s="7">
        <v>0</v>
      </c>
      <c r="AA209" s="7"/>
    </row>
    <row r="210" spans="1:27" ht="17.850000000000001" customHeight="1" x14ac:dyDescent="0.2">
      <c r="A210" s="7">
        <v>133</v>
      </c>
      <c r="B210" s="5" t="s">
        <v>869</v>
      </c>
      <c r="C210" s="6">
        <v>57</v>
      </c>
      <c r="D210" s="7">
        <v>1.3</v>
      </c>
      <c r="E210" s="14"/>
      <c r="F210" s="14"/>
      <c r="G210" s="14"/>
      <c r="H210" s="14"/>
      <c r="I210" s="14"/>
      <c r="J210" s="14"/>
      <c r="K210" s="14"/>
      <c r="L210" s="14"/>
      <c r="M210" s="14"/>
      <c r="N210" s="7" t="s">
        <v>30</v>
      </c>
      <c r="O210" s="7"/>
      <c r="P210" s="7" t="s">
        <v>30</v>
      </c>
      <c r="Q210" s="14"/>
      <c r="R210" s="14"/>
      <c r="S210" s="14"/>
      <c r="T210" s="14"/>
      <c r="U210" s="14"/>
      <c r="V210" s="31">
        <v>2393312</v>
      </c>
      <c r="W210" s="31">
        <v>2393312</v>
      </c>
      <c r="X210" s="7">
        <v>0</v>
      </c>
      <c r="Y210" s="7">
        <v>0</v>
      </c>
      <c r="Z210" s="7">
        <v>0</v>
      </c>
      <c r="AA210" s="7"/>
    </row>
    <row r="211" spans="1:27" ht="17.100000000000001" customHeight="1" x14ac:dyDescent="0.2">
      <c r="A211" s="7">
        <v>134</v>
      </c>
      <c r="B211" s="5" t="s">
        <v>870</v>
      </c>
      <c r="C211" s="6">
        <v>107</v>
      </c>
      <c r="D211" s="7">
        <v>2</v>
      </c>
      <c r="E211" s="14"/>
      <c r="F211" s="14"/>
      <c r="G211" s="14"/>
      <c r="H211" s="14"/>
      <c r="I211" s="14"/>
      <c r="J211" s="14"/>
      <c r="K211" s="7" t="s">
        <v>30</v>
      </c>
      <c r="L211" s="14"/>
      <c r="M211" s="14"/>
      <c r="N211" s="7" t="s">
        <v>30</v>
      </c>
      <c r="O211" s="7"/>
      <c r="P211" s="7" t="s">
        <v>30</v>
      </c>
      <c r="Q211" s="14"/>
      <c r="R211" s="14"/>
      <c r="S211" s="14"/>
      <c r="T211" s="14"/>
      <c r="U211" s="14"/>
      <c r="V211" s="31">
        <v>4460621.4000000004</v>
      </c>
      <c r="W211" s="31">
        <v>4460621.4000000004</v>
      </c>
      <c r="X211" s="7">
        <v>0</v>
      </c>
      <c r="Y211" s="7">
        <v>0</v>
      </c>
      <c r="Z211" s="7">
        <v>0</v>
      </c>
      <c r="AA211" s="7"/>
    </row>
    <row r="212" spans="1:27" ht="17.850000000000001" customHeight="1" x14ac:dyDescent="0.2">
      <c r="A212" s="7">
        <v>135</v>
      </c>
      <c r="B212" s="5" t="s">
        <v>991</v>
      </c>
      <c r="C212" s="6">
        <v>358</v>
      </c>
      <c r="D212" s="34">
        <v>6.1</v>
      </c>
      <c r="E212" s="7"/>
      <c r="F212" s="7"/>
      <c r="G212" s="7"/>
      <c r="H212" s="7"/>
      <c r="I212" s="7"/>
      <c r="J212" s="7"/>
      <c r="K212" s="7"/>
      <c r="L212" s="7"/>
      <c r="M212" s="7"/>
      <c r="N212" s="7" t="s">
        <v>30</v>
      </c>
      <c r="O212" s="7"/>
      <c r="P212" s="7" t="s">
        <v>30</v>
      </c>
      <c r="Q212" s="7"/>
      <c r="R212" s="7"/>
      <c r="S212" s="7"/>
      <c r="T212" s="7"/>
      <c r="U212" s="7"/>
      <c r="V212" s="31">
        <v>11135930.4</v>
      </c>
      <c r="W212" s="31">
        <v>11135930.4</v>
      </c>
      <c r="X212" s="7">
        <v>0</v>
      </c>
      <c r="Y212" s="7">
        <v>0</v>
      </c>
      <c r="Z212" s="7">
        <v>0</v>
      </c>
      <c r="AA212" s="7"/>
    </row>
    <row r="213" spans="1:27" ht="17.850000000000001" customHeight="1" x14ac:dyDescent="0.2">
      <c r="A213" s="7">
        <v>136</v>
      </c>
      <c r="B213" s="5" t="s">
        <v>871</v>
      </c>
      <c r="C213" s="6">
        <v>261</v>
      </c>
      <c r="D213" s="7">
        <v>5</v>
      </c>
      <c r="E213" s="14"/>
      <c r="F213" s="14"/>
      <c r="G213" s="14"/>
      <c r="H213" s="14"/>
      <c r="I213" s="14"/>
      <c r="J213" s="14"/>
      <c r="K213" s="14"/>
      <c r="L213" s="14"/>
      <c r="M213" s="14"/>
      <c r="N213" s="7" t="s">
        <v>30</v>
      </c>
      <c r="O213" s="14"/>
      <c r="P213" s="7" t="s">
        <v>30</v>
      </c>
      <c r="Q213" s="14"/>
      <c r="R213" s="14"/>
      <c r="S213" s="14"/>
      <c r="T213" s="14"/>
      <c r="U213" s="14"/>
      <c r="V213" s="31">
        <v>9105037.1999999993</v>
      </c>
      <c r="W213" s="31">
        <v>9105037.1999999993</v>
      </c>
      <c r="X213" s="7">
        <v>0</v>
      </c>
      <c r="Y213" s="7">
        <v>0</v>
      </c>
      <c r="Z213" s="7">
        <v>0</v>
      </c>
      <c r="AA213" s="7"/>
    </row>
    <row r="214" spans="1:27" ht="36.75" customHeight="1" x14ac:dyDescent="0.2">
      <c r="A214" s="7">
        <v>137</v>
      </c>
      <c r="B214" s="5" t="s">
        <v>872</v>
      </c>
      <c r="C214" s="6">
        <v>308</v>
      </c>
      <c r="D214" s="7">
        <v>6.2</v>
      </c>
      <c r="E214" s="14"/>
      <c r="F214" s="14"/>
      <c r="G214" s="7" t="s">
        <v>30</v>
      </c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31">
        <v>7493520</v>
      </c>
      <c r="W214" s="31">
        <v>7493520</v>
      </c>
      <c r="X214" s="7">
        <v>0</v>
      </c>
      <c r="Y214" s="7">
        <v>0</v>
      </c>
      <c r="Z214" s="7">
        <v>0</v>
      </c>
      <c r="AA214" s="7"/>
    </row>
    <row r="215" spans="1:27" ht="17.850000000000001" customHeight="1" x14ac:dyDescent="0.2">
      <c r="A215" s="7">
        <v>138</v>
      </c>
      <c r="B215" s="16" t="s">
        <v>873</v>
      </c>
      <c r="C215" s="4">
        <v>212</v>
      </c>
      <c r="D215" s="4">
        <v>4.8</v>
      </c>
      <c r="E215" s="11"/>
      <c r="F215" s="11"/>
      <c r="G215" s="37"/>
      <c r="H215" s="11"/>
      <c r="I215" s="11"/>
      <c r="J215" s="11"/>
      <c r="K215" s="7" t="s">
        <v>30</v>
      </c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31">
        <v>1761856.9</v>
      </c>
      <c r="W215" s="31">
        <v>1761856.9</v>
      </c>
      <c r="X215" s="7">
        <v>0</v>
      </c>
      <c r="Y215" s="7">
        <v>0</v>
      </c>
      <c r="Z215" s="7">
        <v>0</v>
      </c>
      <c r="AA215" s="7"/>
    </row>
    <row r="216" spans="1:27" ht="17.850000000000001" customHeight="1" x14ac:dyDescent="0.2">
      <c r="A216" s="7">
        <v>139</v>
      </c>
      <c r="B216" s="5" t="s">
        <v>476</v>
      </c>
      <c r="C216" s="6">
        <v>94</v>
      </c>
      <c r="D216" s="7">
        <v>1.5</v>
      </c>
      <c r="E216" s="14"/>
      <c r="F216" s="14"/>
      <c r="G216" s="14"/>
      <c r="H216" s="14"/>
      <c r="I216" s="14"/>
      <c r="J216" s="14"/>
      <c r="K216" s="7" t="s">
        <v>30</v>
      </c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31">
        <v>563769.51</v>
      </c>
      <c r="W216" s="31">
        <v>563769.51</v>
      </c>
      <c r="X216" s="7">
        <v>0</v>
      </c>
      <c r="Y216" s="7">
        <v>0</v>
      </c>
      <c r="Z216" s="7">
        <v>0</v>
      </c>
      <c r="AA216" s="7"/>
    </row>
    <row r="217" spans="1:27" ht="17.850000000000001" customHeight="1" x14ac:dyDescent="0.2">
      <c r="A217" s="7">
        <v>140</v>
      </c>
      <c r="B217" s="5" t="s">
        <v>911</v>
      </c>
      <c r="C217" s="6">
        <v>176</v>
      </c>
      <c r="D217" s="7">
        <v>3.4</v>
      </c>
      <c r="E217" s="7"/>
      <c r="F217" s="7"/>
      <c r="G217" s="7"/>
      <c r="H217" s="7"/>
      <c r="I217" s="7"/>
      <c r="J217" s="7" t="s">
        <v>30</v>
      </c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31">
        <v>3441768.8</v>
      </c>
      <c r="W217" s="31">
        <v>3441768.8</v>
      </c>
      <c r="X217" s="7">
        <v>0</v>
      </c>
      <c r="Y217" s="7">
        <v>0</v>
      </c>
      <c r="Z217" s="7">
        <v>0</v>
      </c>
      <c r="AA217" s="7"/>
    </row>
    <row r="218" spans="1:27" ht="17.100000000000001" customHeight="1" x14ac:dyDescent="0.2">
      <c r="A218" s="7">
        <v>141</v>
      </c>
      <c r="B218" s="5" t="s">
        <v>1002</v>
      </c>
      <c r="C218" s="6">
        <v>86</v>
      </c>
      <c r="D218" s="34">
        <v>2</v>
      </c>
      <c r="E218" s="7"/>
      <c r="F218" s="7"/>
      <c r="G218" s="7" t="s">
        <v>30</v>
      </c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31">
        <v>2542338.4</v>
      </c>
      <c r="W218" s="31">
        <v>2542338.4</v>
      </c>
      <c r="X218" s="7">
        <v>0</v>
      </c>
      <c r="Y218" s="7">
        <v>0</v>
      </c>
      <c r="Z218" s="7">
        <v>0</v>
      </c>
      <c r="AA218" s="7"/>
    </row>
    <row r="219" spans="1:27" ht="17.850000000000001" customHeight="1" x14ac:dyDescent="0.2">
      <c r="A219" s="7">
        <v>142</v>
      </c>
      <c r="B219" s="5" t="s">
        <v>912</v>
      </c>
      <c r="C219" s="6">
        <v>29</v>
      </c>
      <c r="D219" s="7">
        <v>0.6</v>
      </c>
      <c r="E219" s="7"/>
      <c r="F219" s="7"/>
      <c r="G219" s="7"/>
      <c r="H219" s="7"/>
      <c r="I219" s="7"/>
      <c r="J219" s="7"/>
      <c r="K219" s="7" t="s">
        <v>30</v>
      </c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31">
        <v>316130</v>
      </c>
      <c r="W219" s="31">
        <v>316130</v>
      </c>
      <c r="X219" s="7">
        <v>0</v>
      </c>
      <c r="Y219" s="7">
        <v>0</v>
      </c>
      <c r="Z219" s="7">
        <v>0</v>
      </c>
      <c r="AA219" s="7"/>
    </row>
    <row r="220" spans="1:27" ht="17.850000000000001" customHeight="1" x14ac:dyDescent="0.2">
      <c r="A220" s="7">
        <v>143</v>
      </c>
      <c r="B220" s="5" t="s">
        <v>831</v>
      </c>
      <c r="C220" s="6">
        <v>131</v>
      </c>
      <c r="D220" s="7">
        <v>3.4</v>
      </c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 t="s">
        <v>30</v>
      </c>
      <c r="R220" s="7"/>
      <c r="S220" s="7" t="s">
        <v>30</v>
      </c>
      <c r="T220" s="7"/>
      <c r="U220" s="7"/>
      <c r="V220" s="31">
        <v>4050712.2</v>
      </c>
      <c r="W220" s="31">
        <v>4050712.2</v>
      </c>
      <c r="X220" s="7">
        <v>0</v>
      </c>
      <c r="Y220" s="7">
        <v>0</v>
      </c>
      <c r="Z220" s="7">
        <v>0</v>
      </c>
      <c r="AA220" s="7"/>
    </row>
    <row r="221" spans="1:27" ht="17.100000000000001" customHeight="1" x14ac:dyDescent="0.2">
      <c r="A221" s="7">
        <v>144</v>
      </c>
      <c r="B221" s="5" t="s">
        <v>874</v>
      </c>
      <c r="C221" s="6">
        <v>267</v>
      </c>
      <c r="D221" s="7">
        <v>5.2</v>
      </c>
      <c r="E221" s="7"/>
      <c r="F221" s="7"/>
      <c r="G221" s="7"/>
      <c r="H221" s="7"/>
      <c r="I221" s="7"/>
      <c r="J221" s="7"/>
      <c r="K221" s="7" t="s">
        <v>30</v>
      </c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31">
        <v>1908803.7</v>
      </c>
      <c r="W221" s="31">
        <v>1908803.7</v>
      </c>
      <c r="X221" s="7">
        <v>0</v>
      </c>
      <c r="Y221" s="7">
        <v>0</v>
      </c>
      <c r="Z221" s="7">
        <v>0</v>
      </c>
      <c r="AA221" s="7"/>
    </row>
    <row r="222" spans="1:27" ht="17.850000000000001" customHeight="1" x14ac:dyDescent="0.2">
      <c r="A222" s="7">
        <v>145</v>
      </c>
      <c r="B222" s="5" t="s">
        <v>832</v>
      </c>
      <c r="C222" s="6">
        <v>178</v>
      </c>
      <c r="D222" s="7">
        <v>4.0999999999999996</v>
      </c>
      <c r="E222" s="7"/>
      <c r="F222" s="7"/>
      <c r="G222" s="7"/>
      <c r="H222" s="7"/>
      <c r="I222" s="7"/>
      <c r="J222" s="7"/>
      <c r="K222" s="7" t="s">
        <v>30</v>
      </c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31">
        <v>1498717.9</v>
      </c>
      <c r="W222" s="31">
        <v>1498717.9</v>
      </c>
      <c r="X222" s="7">
        <v>0</v>
      </c>
      <c r="Y222" s="7">
        <v>0</v>
      </c>
      <c r="Z222" s="7">
        <v>0</v>
      </c>
      <c r="AA222" s="7"/>
    </row>
    <row r="223" spans="1:27" ht="17.100000000000001" customHeight="1" x14ac:dyDescent="0.2">
      <c r="A223" s="7">
        <v>146</v>
      </c>
      <c r="B223" s="5" t="s">
        <v>913</v>
      </c>
      <c r="C223" s="6">
        <v>200</v>
      </c>
      <c r="D223" s="7">
        <v>4</v>
      </c>
      <c r="E223" s="7"/>
      <c r="F223" s="7"/>
      <c r="G223" s="7"/>
      <c r="H223" s="7"/>
      <c r="I223" s="7"/>
      <c r="J223" s="7" t="s">
        <v>30</v>
      </c>
      <c r="K223" s="7"/>
      <c r="L223" s="7"/>
      <c r="M223" s="7"/>
      <c r="N223" s="7"/>
      <c r="O223" s="7"/>
      <c r="P223" s="7"/>
      <c r="Q223" s="7" t="s">
        <v>30</v>
      </c>
      <c r="R223" s="7"/>
      <c r="S223" s="7" t="s">
        <v>30</v>
      </c>
      <c r="T223" s="7"/>
      <c r="U223" s="7"/>
      <c r="V223" s="31">
        <v>8720979.8000000007</v>
      </c>
      <c r="W223" s="31">
        <v>8720979.8000000007</v>
      </c>
      <c r="X223" s="7">
        <v>0</v>
      </c>
      <c r="Y223" s="7">
        <v>0</v>
      </c>
      <c r="Z223" s="7">
        <v>0</v>
      </c>
      <c r="AA223" s="7"/>
    </row>
    <row r="224" spans="1:27" ht="17.850000000000001" customHeight="1" x14ac:dyDescent="0.2">
      <c r="A224" s="7">
        <v>147</v>
      </c>
      <c r="B224" s="16" t="s">
        <v>383</v>
      </c>
      <c r="C224" s="4">
        <v>1017</v>
      </c>
      <c r="D224" s="4">
        <v>22.7</v>
      </c>
      <c r="E224" s="4" t="s">
        <v>30</v>
      </c>
      <c r="F224" s="4" t="s">
        <v>30</v>
      </c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3">
        <v>15401202</v>
      </c>
      <c r="W224" s="3">
        <v>15401202</v>
      </c>
      <c r="X224" s="4">
        <v>0</v>
      </c>
      <c r="Y224" s="4">
        <v>0</v>
      </c>
      <c r="Z224" s="4">
        <v>0</v>
      </c>
      <c r="AA224" s="4"/>
    </row>
    <row r="225" spans="1:27" ht="17.100000000000001" customHeight="1" x14ac:dyDescent="0.2">
      <c r="A225" s="7">
        <v>148</v>
      </c>
      <c r="B225" s="5" t="s">
        <v>726</v>
      </c>
      <c r="C225" s="6">
        <v>121</v>
      </c>
      <c r="D225" s="7">
        <v>3</v>
      </c>
      <c r="E225" s="7" t="s">
        <v>30</v>
      </c>
      <c r="F225" s="7"/>
      <c r="G225" s="7"/>
      <c r="H225" s="7"/>
      <c r="I225" s="7"/>
      <c r="J225" s="7"/>
      <c r="K225" s="7" t="s">
        <v>30</v>
      </c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31">
        <v>1099638.43</v>
      </c>
      <c r="W225" s="31">
        <v>1099638.43</v>
      </c>
      <c r="X225" s="7">
        <v>0</v>
      </c>
      <c r="Y225" s="7">
        <v>0</v>
      </c>
      <c r="Z225" s="7">
        <v>0</v>
      </c>
      <c r="AA225" s="7"/>
    </row>
    <row r="226" spans="1:27" ht="17.850000000000001" customHeight="1" x14ac:dyDescent="0.2">
      <c r="A226" s="7">
        <v>149</v>
      </c>
      <c r="B226" s="5" t="s">
        <v>914</v>
      </c>
      <c r="C226" s="6">
        <v>87</v>
      </c>
      <c r="D226" s="7">
        <v>2</v>
      </c>
      <c r="E226" s="7"/>
      <c r="F226" s="7"/>
      <c r="G226" s="7"/>
      <c r="H226" s="7"/>
      <c r="I226" s="7"/>
      <c r="J226" s="7"/>
      <c r="K226" s="7"/>
      <c r="L226" s="7"/>
      <c r="M226" s="7"/>
      <c r="N226" s="7" t="s">
        <v>30</v>
      </c>
      <c r="O226" s="7" t="s">
        <v>30</v>
      </c>
      <c r="P226" s="7"/>
      <c r="Q226" s="7"/>
      <c r="R226" s="7"/>
      <c r="S226" s="7"/>
      <c r="T226" s="7"/>
      <c r="U226" s="7"/>
      <c r="V226" s="31">
        <v>3703511.7</v>
      </c>
      <c r="W226" s="31">
        <v>3703511.7</v>
      </c>
      <c r="X226" s="7">
        <v>0</v>
      </c>
      <c r="Y226" s="7">
        <v>0</v>
      </c>
      <c r="Z226" s="7">
        <v>0</v>
      </c>
      <c r="AA226" s="7"/>
    </row>
    <row r="227" spans="1:27" ht="17.850000000000001" customHeight="1" x14ac:dyDescent="0.2">
      <c r="A227" s="7">
        <v>150</v>
      </c>
      <c r="B227" s="5" t="s">
        <v>875</v>
      </c>
      <c r="C227" s="6">
        <v>67</v>
      </c>
      <c r="D227" s="7">
        <v>1.3</v>
      </c>
      <c r="E227" s="14"/>
      <c r="F227" s="14"/>
      <c r="G227" s="14"/>
      <c r="H227" s="14"/>
      <c r="I227" s="14"/>
      <c r="J227" s="14"/>
      <c r="K227" s="7" t="s">
        <v>30</v>
      </c>
      <c r="L227" s="14"/>
      <c r="M227" s="14"/>
      <c r="N227" s="7" t="s">
        <v>30</v>
      </c>
      <c r="O227" s="14"/>
      <c r="P227" s="14"/>
      <c r="Q227" s="14"/>
      <c r="R227" s="14"/>
      <c r="S227" s="14"/>
      <c r="T227" s="14"/>
      <c r="U227" s="14"/>
      <c r="V227" s="31">
        <v>2967380.5</v>
      </c>
      <c r="W227" s="31">
        <v>2967380.5</v>
      </c>
      <c r="X227" s="7">
        <v>0</v>
      </c>
      <c r="Y227" s="7">
        <v>0</v>
      </c>
      <c r="Z227" s="7">
        <v>0</v>
      </c>
      <c r="AA227" s="7"/>
    </row>
    <row r="228" spans="1:27" ht="17.850000000000001" customHeight="1" x14ac:dyDescent="0.2">
      <c r="A228" s="7">
        <v>151</v>
      </c>
      <c r="B228" s="5" t="s">
        <v>992</v>
      </c>
      <c r="C228" s="7">
        <v>107</v>
      </c>
      <c r="D228" s="34">
        <v>1.6</v>
      </c>
      <c r="E228" s="7"/>
      <c r="F228" s="7"/>
      <c r="G228" s="7"/>
      <c r="H228" s="7" t="s">
        <v>30</v>
      </c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31">
        <v>3048858</v>
      </c>
      <c r="W228" s="31">
        <v>3048858</v>
      </c>
      <c r="X228" s="7">
        <v>0</v>
      </c>
      <c r="Y228" s="7">
        <v>0</v>
      </c>
      <c r="Z228" s="7">
        <v>0</v>
      </c>
      <c r="AA228" s="7"/>
    </row>
    <row r="229" spans="1:27" ht="17.850000000000001" customHeight="1" x14ac:dyDescent="0.2">
      <c r="A229" s="7">
        <v>152</v>
      </c>
      <c r="B229" s="5" t="s">
        <v>876</v>
      </c>
      <c r="C229" s="6">
        <v>230</v>
      </c>
      <c r="D229" s="7">
        <v>3.3</v>
      </c>
      <c r="E229" s="14"/>
      <c r="F229" s="14"/>
      <c r="G229" s="14"/>
      <c r="H229" s="14"/>
      <c r="I229" s="14"/>
      <c r="J229" s="14"/>
      <c r="K229" s="14"/>
      <c r="L229" s="14"/>
      <c r="M229" s="14"/>
      <c r="N229" s="7" t="s">
        <v>30</v>
      </c>
      <c r="O229" s="14"/>
      <c r="P229" s="7" t="s">
        <v>30</v>
      </c>
      <c r="Q229" s="14"/>
      <c r="R229" s="14"/>
      <c r="S229" s="7" t="s">
        <v>30</v>
      </c>
      <c r="T229" s="14"/>
      <c r="U229" s="14"/>
      <c r="V229" s="31">
        <v>7260867.0599999996</v>
      </c>
      <c r="W229" s="31">
        <v>7260867.0599999996</v>
      </c>
      <c r="X229" s="7">
        <v>0</v>
      </c>
      <c r="Y229" s="7">
        <v>0</v>
      </c>
      <c r="Z229" s="7">
        <v>0</v>
      </c>
      <c r="AA229" s="7"/>
    </row>
    <row r="230" spans="1:27" ht="17.850000000000001" customHeight="1" x14ac:dyDescent="0.2">
      <c r="A230" s="7">
        <v>153</v>
      </c>
      <c r="B230" s="5" t="s">
        <v>993</v>
      </c>
      <c r="C230" s="6">
        <v>196</v>
      </c>
      <c r="D230" s="34">
        <v>3.6</v>
      </c>
      <c r="E230" s="7"/>
      <c r="F230" s="7"/>
      <c r="G230" s="7"/>
      <c r="H230" s="7"/>
      <c r="I230" s="7"/>
      <c r="J230" s="7" t="s">
        <v>30</v>
      </c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31">
        <v>3613168.4</v>
      </c>
      <c r="W230" s="31">
        <v>3613168.4</v>
      </c>
      <c r="X230" s="7">
        <v>0</v>
      </c>
      <c r="Y230" s="7">
        <v>0</v>
      </c>
      <c r="Z230" s="7">
        <v>0</v>
      </c>
      <c r="AA230" s="7"/>
    </row>
    <row r="231" spans="1:27" ht="17.850000000000001" customHeight="1" x14ac:dyDescent="0.2">
      <c r="A231" s="7">
        <v>154</v>
      </c>
      <c r="B231" s="5" t="s">
        <v>877</v>
      </c>
      <c r="C231" s="6">
        <v>220</v>
      </c>
      <c r="D231" s="7">
        <v>4.7</v>
      </c>
      <c r="E231" s="7"/>
      <c r="F231" s="7"/>
      <c r="G231" s="7"/>
      <c r="H231" s="7"/>
      <c r="I231" s="7"/>
      <c r="J231" s="7" t="s">
        <v>30</v>
      </c>
      <c r="K231" s="7" t="s">
        <v>30</v>
      </c>
      <c r="L231" s="7"/>
      <c r="M231" s="7"/>
      <c r="N231" s="7" t="s">
        <v>30</v>
      </c>
      <c r="O231" s="7"/>
      <c r="P231" s="7" t="s">
        <v>30</v>
      </c>
      <c r="Q231" s="7"/>
      <c r="R231" s="7"/>
      <c r="S231" s="7"/>
      <c r="T231" s="7"/>
      <c r="U231" s="7"/>
      <c r="V231" s="31">
        <v>15118760.1</v>
      </c>
      <c r="W231" s="31">
        <v>15118760.1</v>
      </c>
      <c r="X231" s="7">
        <v>0</v>
      </c>
      <c r="Y231" s="7">
        <v>0</v>
      </c>
      <c r="Z231" s="7">
        <v>0</v>
      </c>
      <c r="AA231" s="7"/>
    </row>
    <row r="232" spans="1:27" ht="17.100000000000001" customHeight="1" x14ac:dyDescent="0.2">
      <c r="A232" s="7">
        <v>155</v>
      </c>
      <c r="B232" s="5" t="s">
        <v>384</v>
      </c>
      <c r="C232" s="6">
        <v>128</v>
      </c>
      <c r="D232" s="7">
        <v>3</v>
      </c>
      <c r="E232" s="7" t="s">
        <v>30</v>
      </c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 t="s">
        <v>30</v>
      </c>
      <c r="T232" s="7"/>
      <c r="U232" s="7"/>
      <c r="V232" s="31">
        <v>3528894</v>
      </c>
      <c r="W232" s="31">
        <v>3528894</v>
      </c>
      <c r="X232" s="7">
        <v>0</v>
      </c>
      <c r="Y232" s="7">
        <v>0</v>
      </c>
      <c r="Z232" s="7">
        <v>0</v>
      </c>
      <c r="AA232" s="7"/>
    </row>
    <row r="233" spans="1:27" ht="17.850000000000001" customHeight="1" x14ac:dyDescent="0.2">
      <c r="A233" s="7">
        <v>156</v>
      </c>
      <c r="B233" s="5" t="s">
        <v>385</v>
      </c>
      <c r="C233" s="6">
        <v>47</v>
      </c>
      <c r="D233" s="34">
        <v>1.9</v>
      </c>
      <c r="E233" s="7" t="s">
        <v>30</v>
      </c>
      <c r="F233" s="7"/>
      <c r="G233" s="7"/>
      <c r="H233" s="7"/>
      <c r="I233" s="7"/>
      <c r="J233" s="7"/>
      <c r="K233" s="7" t="s">
        <v>30</v>
      </c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31">
        <v>708469.5</v>
      </c>
      <c r="W233" s="31">
        <v>708469.5</v>
      </c>
      <c r="X233" s="7">
        <v>0</v>
      </c>
      <c r="Y233" s="7">
        <v>0</v>
      </c>
      <c r="Z233" s="7">
        <v>0</v>
      </c>
      <c r="AA233" s="7"/>
    </row>
    <row r="234" spans="1:27" ht="17.100000000000001" customHeight="1" x14ac:dyDescent="0.2">
      <c r="A234" s="7">
        <v>157</v>
      </c>
      <c r="B234" s="5" t="s">
        <v>727</v>
      </c>
      <c r="C234" s="7">
        <v>177</v>
      </c>
      <c r="D234" s="7">
        <v>3.2</v>
      </c>
      <c r="E234" s="7" t="s">
        <v>30</v>
      </c>
      <c r="F234" s="7" t="s">
        <v>30</v>
      </c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31">
        <v>2566867</v>
      </c>
      <c r="W234" s="31">
        <v>2566867</v>
      </c>
      <c r="X234" s="7">
        <v>0</v>
      </c>
      <c r="Y234" s="7">
        <v>0</v>
      </c>
      <c r="Z234" s="7">
        <v>0</v>
      </c>
      <c r="AA234" s="7"/>
    </row>
    <row r="235" spans="1:27" ht="17.850000000000001" customHeight="1" x14ac:dyDescent="0.2">
      <c r="A235" s="7">
        <v>158</v>
      </c>
      <c r="B235" s="5" t="s">
        <v>728</v>
      </c>
      <c r="C235" s="6">
        <v>197</v>
      </c>
      <c r="D235" s="7">
        <v>4.0999999999999996</v>
      </c>
      <c r="E235" s="7" t="s">
        <v>30</v>
      </c>
      <c r="F235" s="7" t="s">
        <v>30</v>
      </c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31">
        <v>5133734</v>
      </c>
      <c r="W235" s="31">
        <v>5133734</v>
      </c>
      <c r="X235" s="7">
        <v>0</v>
      </c>
      <c r="Y235" s="7">
        <v>0</v>
      </c>
      <c r="Z235" s="7">
        <v>0</v>
      </c>
      <c r="AA235" s="7"/>
    </row>
    <row r="236" spans="1:27" ht="17.850000000000001" customHeight="1" x14ac:dyDescent="0.2">
      <c r="A236" s="7">
        <v>159</v>
      </c>
      <c r="B236" s="16" t="s">
        <v>477</v>
      </c>
      <c r="C236" s="4">
        <v>164</v>
      </c>
      <c r="D236" s="4">
        <v>3.5</v>
      </c>
      <c r="E236" s="4"/>
      <c r="F236" s="4"/>
      <c r="G236" s="4"/>
      <c r="H236" s="7" t="s">
        <v>30</v>
      </c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31">
        <v>4214272.5</v>
      </c>
      <c r="W236" s="31">
        <v>4214272.5</v>
      </c>
      <c r="X236" s="7">
        <v>0</v>
      </c>
      <c r="Y236" s="7">
        <v>0</v>
      </c>
      <c r="Z236" s="7">
        <v>0</v>
      </c>
      <c r="AA236" s="7"/>
    </row>
    <row r="237" spans="1:27" ht="17.100000000000001" customHeight="1" x14ac:dyDescent="0.2">
      <c r="A237" s="7">
        <v>160</v>
      </c>
      <c r="B237" s="5" t="s">
        <v>729</v>
      </c>
      <c r="C237" s="6">
        <v>461</v>
      </c>
      <c r="D237" s="7">
        <v>9.3000000000000007</v>
      </c>
      <c r="E237" s="7" t="s">
        <v>30</v>
      </c>
      <c r="F237" s="7" t="s">
        <v>30</v>
      </c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31">
        <v>12834335</v>
      </c>
      <c r="W237" s="31">
        <v>12834335</v>
      </c>
      <c r="X237" s="7">
        <v>0</v>
      </c>
      <c r="Y237" s="7">
        <v>0</v>
      </c>
      <c r="Z237" s="7">
        <v>0</v>
      </c>
      <c r="AA237" s="7"/>
    </row>
    <row r="238" spans="1:27" ht="17.100000000000001" customHeight="1" x14ac:dyDescent="0.2">
      <c r="A238" s="7">
        <v>161</v>
      </c>
      <c r="B238" s="5" t="s">
        <v>102</v>
      </c>
      <c r="C238" s="6">
        <v>171</v>
      </c>
      <c r="D238" s="7">
        <v>3.3</v>
      </c>
      <c r="E238" s="7" t="s">
        <v>30</v>
      </c>
      <c r="F238" s="7" t="s">
        <v>30</v>
      </c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31">
        <v>2566867</v>
      </c>
      <c r="W238" s="31">
        <v>2566867</v>
      </c>
      <c r="X238" s="7">
        <v>0</v>
      </c>
      <c r="Y238" s="7">
        <v>0</v>
      </c>
      <c r="Z238" s="7">
        <v>0</v>
      </c>
      <c r="AA238" s="7"/>
    </row>
    <row r="239" spans="1:27" ht="17.850000000000001" customHeight="1" x14ac:dyDescent="0.2">
      <c r="A239" s="7">
        <v>162</v>
      </c>
      <c r="B239" s="5" t="s">
        <v>103</v>
      </c>
      <c r="C239" s="6">
        <v>154</v>
      </c>
      <c r="D239" s="7">
        <v>5.0999999999999996</v>
      </c>
      <c r="E239" s="7" t="s">
        <v>30</v>
      </c>
      <c r="F239" s="7" t="s">
        <v>30</v>
      </c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31">
        <v>6431314</v>
      </c>
      <c r="W239" s="31">
        <v>6431314</v>
      </c>
      <c r="X239" s="7">
        <v>0</v>
      </c>
      <c r="Y239" s="7">
        <v>0</v>
      </c>
      <c r="Z239" s="7">
        <v>0</v>
      </c>
      <c r="AA239" s="7"/>
    </row>
    <row r="240" spans="1:27" ht="17.850000000000001" customHeight="1" x14ac:dyDescent="0.2">
      <c r="A240" s="7">
        <v>163</v>
      </c>
      <c r="B240" s="5" t="s">
        <v>833</v>
      </c>
      <c r="C240" s="6">
        <v>149</v>
      </c>
      <c r="D240" s="7">
        <v>3.1</v>
      </c>
      <c r="E240" s="7"/>
      <c r="F240" s="12"/>
      <c r="G240" s="7" t="s">
        <v>30</v>
      </c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31">
        <v>3834440.4</v>
      </c>
      <c r="W240" s="31">
        <v>3834440.4</v>
      </c>
      <c r="X240" s="7">
        <v>0</v>
      </c>
      <c r="Y240" s="7">
        <v>0</v>
      </c>
      <c r="Z240" s="7">
        <v>0</v>
      </c>
      <c r="AA240" s="7"/>
    </row>
    <row r="241" spans="1:27" ht="17.850000000000001" customHeight="1" x14ac:dyDescent="0.2">
      <c r="A241" s="7">
        <v>164</v>
      </c>
      <c r="B241" s="5" t="s">
        <v>1003</v>
      </c>
      <c r="C241" s="6">
        <v>187</v>
      </c>
      <c r="D241" s="34">
        <v>5.0999999999999996</v>
      </c>
      <c r="E241" s="7"/>
      <c r="F241" s="7"/>
      <c r="G241" s="7"/>
      <c r="H241" s="7" t="s">
        <v>30</v>
      </c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31">
        <v>9217936</v>
      </c>
      <c r="W241" s="31">
        <v>9217936</v>
      </c>
      <c r="X241" s="7">
        <v>0</v>
      </c>
      <c r="Y241" s="7">
        <v>0</v>
      </c>
      <c r="Z241" s="7">
        <v>0</v>
      </c>
      <c r="AA241" s="7"/>
    </row>
    <row r="242" spans="1:27" ht="17.100000000000001" customHeight="1" x14ac:dyDescent="0.2">
      <c r="A242" s="7">
        <v>165</v>
      </c>
      <c r="B242" s="5" t="s">
        <v>104</v>
      </c>
      <c r="C242" s="6">
        <v>246</v>
      </c>
      <c r="D242" s="7">
        <v>6.7</v>
      </c>
      <c r="E242" s="7" t="s">
        <v>30</v>
      </c>
      <c r="F242" s="7" t="s">
        <v>30</v>
      </c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31">
        <v>7700601</v>
      </c>
      <c r="W242" s="31">
        <v>7700601</v>
      </c>
      <c r="X242" s="7">
        <v>0</v>
      </c>
      <c r="Y242" s="7">
        <v>0</v>
      </c>
      <c r="Z242" s="7">
        <v>0</v>
      </c>
      <c r="AA242" s="7"/>
    </row>
    <row r="243" spans="1:27" ht="17.850000000000001" customHeight="1" x14ac:dyDescent="0.2">
      <c r="A243" s="7">
        <v>166</v>
      </c>
      <c r="B243" s="5" t="s">
        <v>730</v>
      </c>
      <c r="C243" s="6">
        <v>215</v>
      </c>
      <c r="D243" s="7">
        <v>9.9</v>
      </c>
      <c r="E243" s="7" t="s">
        <v>30</v>
      </c>
      <c r="F243" s="7" t="s">
        <v>30</v>
      </c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31">
        <v>10267468</v>
      </c>
      <c r="W243" s="31">
        <v>10267468</v>
      </c>
      <c r="X243" s="7">
        <v>0</v>
      </c>
      <c r="Y243" s="7">
        <v>0</v>
      </c>
      <c r="Z243" s="7">
        <v>0</v>
      </c>
      <c r="AA243" s="7"/>
    </row>
    <row r="244" spans="1:27" ht="17.850000000000001" customHeight="1" x14ac:dyDescent="0.2">
      <c r="A244" s="7">
        <v>167</v>
      </c>
      <c r="B244" s="5" t="s">
        <v>478</v>
      </c>
      <c r="C244" s="7">
        <v>198</v>
      </c>
      <c r="D244" s="34">
        <v>3.6</v>
      </c>
      <c r="E244" s="7" t="s">
        <v>30</v>
      </c>
      <c r="F244" s="7"/>
      <c r="G244" s="7" t="s">
        <v>30</v>
      </c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31">
        <v>4460430.8</v>
      </c>
      <c r="W244" s="31">
        <v>4460430.8</v>
      </c>
      <c r="X244" s="7">
        <v>0</v>
      </c>
      <c r="Y244" s="7">
        <v>0</v>
      </c>
      <c r="Z244" s="7">
        <v>0</v>
      </c>
      <c r="AA244" s="7"/>
    </row>
    <row r="245" spans="1:27" ht="17.850000000000001" customHeight="1" x14ac:dyDescent="0.2">
      <c r="A245" s="7">
        <v>168</v>
      </c>
      <c r="B245" s="5" t="s">
        <v>479</v>
      </c>
      <c r="C245" s="7">
        <v>181</v>
      </c>
      <c r="D245" s="7">
        <v>3.6</v>
      </c>
      <c r="E245" s="7" t="s">
        <v>30</v>
      </c>
      <c r="F245" s="7"/>
      <c r="G245" s="7"/>
      <c r="H245" s="7"/>
      <c r="I245" s="7"/>
      <c r="J245" s="7"/>
      <c r="K245" s="7"/>
      <c r="L245" s="7"/>
      <c r="M245" s="7"/>
      <c r="N245" s="7" t="s">
        <v>30</v>
      </c>
      <c r="O245" s="7"/>
      <c r="P245" s="7"/>
      <c r="Q245" s="7"/>
      <c r="R245" s="7"/>
      <c r="S245" s="7"/>
      <c r="T245" s="7"/>
      <c r="U245" s="7"/>
      <c r="V245" s="31">
        <v>6500100.6000000006</v>
      </c>
      <c r="W245" s="31">
        <v>6500100.6000000006</v>
      </c>
      <c r="X245" s="7">
        <v>0</v>
      </c>
      <c r="Y245" s="7">
        <v>0</v>
      </c>
      <c r="Z245" s="7">
        <v>0</v>
      </c>
      <c r="AA245" s="7"/>
    </row>
    <row r="246" spans="1:27" ht="17.100000000000001" customHeight="1" x14ac:dyDescent="0.2">
      <c r="A246" s="7">
        <v>169</v>
      </c>
      <c r="B246" s="5" t="s">
        <v>915</v>
      </c>
      <c r="C246" s="7">
        <v>7</v>
      </c>
      <c r="D246" s="7">
        <v>0.8</v>
      </c>
      <c r="E246" s="7"/>
      <c r="F246" s="7"/>
      <c r="G246" s="7" t="s">
        <v>30</v>
      </c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31">
        <v>2593578.4</v>
      </c>
      <c r="W246" s="31">
        <v>2593578.4</v>
      </c>
      <c r="X246" s="7">
        <v>0</v>
      </c>
      <c r="Y246" s="7">
        <v>0</v>
      </c>
      <c r="Z246" s="7">
        <v>0</v>
      </c>
      <c r="AA246" s="7"/>
    </row>
    <row r="247" spans="1:27" ht="17.100000000000001" customHeight="1" x14ac:dyDescent="0.2">
      <c r="A247" s="7">
        <v>170</v>
      </c>
      <c r="B247" s="5" t="s">
        <v>553</v>
      </c>
      <c r="C247" s="6">
        <v>90</v>
      </c>
      <c r="D247" s="34">
        <v>2.4</v>
      </c>
      <c r="E247" s="7" t="s">
        <v>30</v>
      </c>
      <c r="F247" s="7"/>
      <c r="G247" s="7"/>
      <c r="H247" s="7"/>
      <c r="I247" s="7"/>
      <c r="J247" s="7"/>
      <c r="K247" s="7" t="s">
        <v>30</v>
      </c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31">
        <v>898049</v>
      </c>
      <c r="W247" s="31">
        <v>898049</v>
      </c>
      <c r="X247" s="7">
        <v>0</v>
      </c>
      <c r="Y247" s="7">
        <v>0</v>
      </c>
      <c r="Z247" s="7">
        <v>0</v>
      </c>
      <c r="AA247" s="7"/>
    </row>
    <row r="248" spans="1:27" ht="17.100000000000001" customHeight="1" x14ac:dyDescent="0.2">
      <c r="A248" s="7">
        <v>171</v>
      </c>
      <c r="B248" s="5" t="s">
        <v>916</v>
      </c>
      <c r="C248" s="6">
        <v>190</v>
      </c>
      <c r="D248" s="7">
        <v>3.3</v>
      </c>
      <c r="E248" s="7"/>
      <c r="F248" s="7"/>
      <c r="G248" s="7"/>
      <c r="H248" s="7"/>
      <c r="I248" s="7"/>
      <c r="J248" s="7" t="s">
        <v>30</v>
      </c>
      <c r="K248" s="7"/>
      <c r="L248" s="7"/>
      <c r="M248" s="7"/>
      <c r="N248" s="7"/>
      <c r="O248" s="7"/>
      <c r="P248" s="4"/>
      <c r="Q248" s="4"/>
      <c r="R248" s="4"/>
      <c r="S248" s="4" t="s">
        <v>30</v>
      </c>
      <c r="T248" s="4"/>
      <c r="U248" s="4"/>
      <c r="V248" s="31">
        <v>5358830.25</v>
      </c>
      <c r="W248" s="31">
        <v>5358830.25</v>
      </c>
      <c r="X248" s="7">
        <v>0</v>
      </c>
      <c r="Y248" s="7">
        <v>0</v>
      </c>
      <c r="Z248" s="7">
        <v>0</v>
      </c>
      <c r="AA248" s="7"/>
    </row>
    <row r="249" spans="1:27" ht="17.100000000000001" customHeight="1" x14ac:dyDescent="0.2">
      <c r="A249" s="7">
        <v>172</v>
      </c>
      <c r="B249" s="5" t="s">
        <v>917</v>
      </c>
      <c r="C249" s="6">
        <v>194</v>
      </c>
      <c r="D249" s="7">
        <v>3.6</v>
      </c>
      <c r="E249" s="7"/>
      <c r="F249" s="7"/>
      <c r="G249" s="7"/>
      <c r="H249" s="7" t="s">
        <v>30</v>
      </c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31">
        <v>4312098.5</v>
      </c>
      <c r="W249" s="31">
        <v>4312098.5</v>
      </c>
      <c r="X249" s="7">
        <v>0</v>
      </c>
      <c r="Y249" s="7">
        <v>0</v>
      </c>
      <c r="Z249" s="7">
        <v>0</v>
      </c>
      <c r="AA249" s="7"/>
    </row>
    <row r="250" spans="1:27" ht="17.100000000000001" customHeight="1" x14ac:dyDescent="0.2">
      <c r="A250" s="7">
        <v>173</v>
      </c>
      <c r="B250" s="5" t="s">
        <v>554</v>
      </c>
      <c r="C250" s="6">
        <v>230</v>
      </c>
      <c r="D250" s="34">
        <v>0.5</v>
      </c>
      <c r="E250" s="7" t="s">
        <v>30</v>
      </c>
      <c r="F250" s="7"/>
      <c r="G250" s="7" t="s">
        <v>30</v>
      </c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31">
        <v>1741129.2</v>
      </c>
      <c r="W250" s="31">
        <v>1741129.2</v>
      </c>
      <c r="X250" s="7">
        <v>0</v>
      </c>
      <c r="Y250" s="7">
        <v>0</v>
      </c>
      <c r="Z250" s="7">
        <v>0</v>
      </c>
      <c r="AA250" s="7"/>
    </row>
    <row r="251" spans="1:27" ht="17.100000000000001" customHeight="1" x14ac:dyDescent="0.2">
      <c r="A251" s="7">
        <v>174</v>
      </c>
      <c r="B251" s="5" t="s">
        <v>731</v>
      </c>
      <c r="C251" s="6">
        <v>219</v>
      </c>
      <c r="D251" s="7">
        <v>4.7</v>
      </c>
      <c r="E251" s="7" t="s">
        <v>30</v>
      </c>
      <c r="F251" s="7"/>
      <c r="G251" s="7"/>
      <c r="H251" s="7" t="s">
        <v>30</v>
      </c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31">
        <v>5550432.5</v>
      </c>
      <c r="W251" s="31">
        <v>5550432.5</v>
      </c>
      <c r="X251" s="7">
        <v>0</v>
      </c>
      <c r="Y251" s="7">
        <v>0</v>
      </c>
      <c r="Z251" s="7">
        <v>0</v>
      </c>
      <c r="AA251" s="7"/>
    </row>
    <row r="252" spans="1:27" ht="17.100000000000001" customHeight="1" x14ac:dyDescent="0.2">
      <c r="A252" s="7">
        <v>175</v>
      </c>
      <c r="B252" s="5" t="s">
        <v>555</v>
      </c>
      <c r="C252" s="6">
        <v>23</v>
      </c>
      <c r="D252" s="34">
        <v>0.5</v>
      </c>
      <c r="E252" s="7" t="s">
        <v>30</v>
      </c>
      <c r="F252" s="7"/>
      <c r="G252" s="7" t="s">
        <v>30</v>
      </c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31">
        <v>1733609.5999999999</v>
      </c>
      <c r="W252" s="31">
        <v>1733609.5999999999</v>
      </c>
      <c r="X252" s="7">
        <v>0</v>
      </c>
      <c r="Y252" s="7">
        <v>0</v>
      </c>
      <c r="Z252" s="7">
        <v>0</v>
      </c>
      <c r="AA252" s="7"/>
    </row>
    <row r="253" spans="1:27" ht="17.100000000000001" customHeight="1" x14ac:dyDescent="0.2">
      <c r="A253" s="7">
        <v>176</v>
      </c>
      <c r="B253" s="5" t="s">
        <v>556</v>
      </c>
      <c r="C253" s="6">
        <v>20</v>
      </c>
      <c r="D253" s="34">
        <v>0.5</v>
      </c>
      <c r="E253" s="7" t="s">
        <v>30</v>
      </c>
      <c r="F253" s="7"/>
      <c r="G253" s="7" t="s">
        <v>30</v>
      </c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31">
        <v>1757535.6</v>
      </c>
      <c r="W253" s="31">
        <v>1757535.6</v>
      </c>
      <c r="X253" s="7">
        <v>0</v>
      </c>
      <c r="Y253" s="7">
        <v>0</v>
      </c>
      <c r="Z253" s="7">
        <v>0</v>
      </c>
      <c r="AA253" s="7"/>
    </row>
    <row r="254" spans="1:27" ht="17.100000000000001" customHeight="1" x14ac:dyDescent="0.2">
      <c r="A254" s="7">
        <v>177</v>
      </c>
      <c r="B254" s="5" t="s">
        <v>557</v>
      </c>
      <c r="C254" s="6">
        <v>45</v>
      </c>
      <c r="D254" s="34">
        <v>0.7</v>
      </c>
      <c r="E254" s="36" t="s">
        <v>30</v>
      </c>
      <c r="F254" s="7"/>
      <c r="G254" s="7" t="s">
        <v>30</v>
      </c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31">
        <v>2478391.8000000003</v>
      </c>
      <c r="W254" s="31">
        <v>2478391.8000000003</v>
      </c>
      <c r="X254" s="7">
        <v>0</v>
      </c>
      <c r="Y254" s="7">
        <v>0</v>
      </c>
      <c r="Z254" s="7">
        <v>0</v>
      </c>
      <c r="AA254" s="7"/>
    </row>
    <row r="255" spans="1:27" ht="17.100000000000001" customHeight="1" x14ac:dyDescent="0.2">
      <c r="A255" s="7">
        <v>178</v>
      </c>
      <c r="B255" s="5" t="s">
        <v>558</v>
      </c>
      <c r="C255" s="6">
        <v>27</v>
      </c>
      <c r="D255" s="34">
        <v>0.5</v>
      </c>
      <c r="E255" s="7" t="s">
        <v>30</v>
      </c>
      <c r="F255" s="7"/>
      <c r="G255" s="7" t="s">
        <v>30</v>
      </c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31">
        <v>1738053</v>
      </c>
      <c r="W255" s="31">
        <v>1738053</v>
      </c>
      <c r="X255" s="7">
        <v>0</v>
      </c>
      <c r="Y255" s="7">
        <v>0</v>
      </c>
      <c r="Z255" s="7">
        <v>0</v>
      </c>
      <c r="AA255" s="7"/>
    </row>
    <row r="256" spans="1:27" ht="17.100000000000001" customHeight="1" x14ac:dyDescent="0.2">
      <c r="A256" s="7">
        <v>179</v>
      </c>
      <c r="B256" s="5" t="s">
        <v>559</v>
      </c>
      <c r="C256" s="6">
        <v>23</v>
      </c>
      <c r="D256" s="34">
        <v>0.5</v>
      </c>
      <c r="E256" s="36" t="s">
        <v>30</v>
      </c>
      <c r="F256" s="7"/>
      <c r="G256" s="7" t="s">
        <v>30</v>
      </c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31">
        <v>1758561</v>
      </c>
      <c r="W256" s="31">
        <v>1758561</v>
      </c>
      <c r="X256" s="7">
        <v>0</v>
      </c>
      <c r="Y256" s="7">
        <v>0</v>
      </c>
      <c r="Z256" s="7">
        <v>0</v>
      </c>
      <c r="AA256" s="7"/>
    </row>
    <row r="257" spans="1:27" ht="17.100000000000001" customHeight="1" x14ac:dyDescent="0.2">
      <c r="A257" s="7">
        <v>180</v>
      </c>
      <c r="B257" s="5" t="s">
        <v>560</v>
      </c>
      <c r="C257" s="6">
        <v>41</v>
      </c>
      <c r="D257" s="34">
        <v>0.5</v>
      </c>
      <c r="E257" s="7" t="s">
        <v>30</v>
      </c>
      <c r="F257" s="7"/>
      <c r="G257" s="7" t="s">
        <v>30</v>
      </c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31">
        <v>1862468.2</v>
      </c>
      <c r="W257" s="31">
        <v>1862468.2</v>
      </c>
      <c r="X257" s="7">
        <v>0</v>
      </c>
      <c r="Y257" s="7">
        <v>0</v>
      </c>
      <c r="Z257" s="7">
        <v>0</v>
      </c>
      <c r="AA257" s="7"/>
    </row>
    <row r="258" spans="1:27" ht="17.100000000000001" customHeight="1" x14ac:dyDescent="0.2">
      <c r="A258" s="7">
        <v>181</v>
      </c>
      <c r="B258" s="5" t="s">
        <v>105</v>
      </c>
      <c r="C258" s="6">
        <v>406</v>
      </c>
      <c r="D258" s="7">
        <v>7.5</v>
      </c>
      <c r="E258" s="7" t="s">
        <v>30</v>
      </c>
      <c r="F258" s="7" t="s">
        <v>30</v>
      </c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31">
        <v>12862628</v>
      </c>
      <c r="W258" s="31">
        <v>12862628</v>
      </c>
      <c r="X258" s="7">
        <v>0</v>
      </c>
      <c r="Y258" s="7">
        <v>0</v>
      </c>
      <c r="Z258" s="7">
        <v>0</v>
      </c>
      <c r="AA258" s="7"/>
    </row>
    <row r="259" spans="1:27" ht="17.100000000000001" customHeight="1" x14ac:dyDescent="0.2">
      <c r="A259" s="7">
        <v>182</v>
      </c>
      <c r="B259" s="5" t="s">
        <v>984</v>
      </c>
      <c r="C259" s="6">
        <v>682</v>
      </c>
      <c r="D259" s="7">
        <v>14.5</v>
      </c>
      <c r="E259" s="18"/>
      <c r="F259" s="7" t="s">
        <v>30</v>
      </c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31">
        <v>5133734</v>
      </c>
      <c r="W259" s="31">
        <v>5133734</v>
      </c>
      <c r="X259" s="7">
        <v>0</v>
      </c>
      <c r="Y259" s="7">
        <v>0</v>
      </c>
      <c r="Z259" s="7">
        <v>0</v>
      </c>
      <c r="AA259" s="7"/>
    </row>
    <row r="260" spans="1:27" ht="17.850000000000001" customHeight="1" x14ac:dyDescent="0.2">
      <c r="A260" s="7">
        <v>183</v>
      </c>
      <c r="B260" s="16" t="s">
        <v>106</v>
      </c>
      <c r="C260" s="4">
        <v>733</v>
      </c>
      <c r="D260" s="4">
        <v>15.5</v>
      </c>
      <c r="E260" s="4" t="s">
        <v>30</v>
      </c>
      <c r="F260" s="4" t="s">
        <v>30</v>
      </c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3">
        <v>19293942</v>
      </c>
      <c r="W260" s="3">
        <v>19293942</v>
      </c>
      <c r="X260" s="4">
        <v>0</v>
      </c>
      <c r="Y260" s="4">
        <v>0</v>
      </c>
      <c r="Z260" s="4">
        <v>0</v>
      </c>
      <c r="AA260" s="4"/>
    </row>
    <row r="261" spans="1:27" ht="17.100000000000001" customHeight="1" x14ac:dyDescent="0.2">
      <c r="A261" s="7">
        <v>184</v>
      </c>
      <c r="B261" s="5" t="s">
        <v>985</v>
      </c>
      <c r="C261" s="6">
        <v>445</v>
      </c>
      <c r="D261" s="7">
        <v>10.199999999999999</v>
      </c>
      <c r="E261" s="18"/>
      <c r="F261" s="4" t="s">
        <v>30</v>
      </c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31">
        <v>2566867</v>
      </c>
      <c r="W261" s="31">
        <v>2566867</v>
      </c>
      <c r="X261" s="7">
        <v>0</v>
      </c>
      <c r="Y261" s="7">
        <v>0</v>
      </c>
      <c r="Z261" s="7">
        <v>0</v>
      </c>
      <c r="AA261" s="7"/>
    </row>
    <row r="262" spans="1:27" ht="17.100000000000001" customHeight="1" x14ac:dyDescent="0.2">
      <c r="A262" s="7">
        <v>185</v>
      </c>
      <c r="B262" s="5" t="s">
        <v>107</v>
      </c>
      <c r="C262" s="6">
        <v>157</v>
      </c>
      <c r="D262" s="7">
        <v>3.7</v>
      </c>
      <c r="E262" s="7" t="s">
        <v>30</v>
      </c>
      <c r="F262" s="7" t="s">
        <v>30</v>
      </c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31">
        <v>2566867</v>
      </c>
      <c r="W262" s="31">
        <v>2566867</v>
      </c>
      <c r="X262" s="7">
        <v>0</v>
      </c>
      <c r="Y262" s="7">
        <v>0</v>
      </c>
      <c r="Z262" s="7">
        <v>0</v>
      </c>
      <c r="AA262" s="7"/>
    </row>
    <row r="263" spans="1:27" ht="17.100000000000001" customHeight="1" x14ac:dyDescent="0.2">
      <c r="A263" s="7">
        <v>186</v>
      </c>
      <c r="B263" s="5" t="s">
        <v>108</v>
      </c>
      <c r="C263" s="6">
        <v>539</v>
      </c>
      <c r="D263" s="7">
        <v>12.7</v>
      </c>
      <c r="E263" s="7"/>
      <c r="F263" s="7"/>
      <c r="G263" s="7" t="s">
        <v>30</v>
      </c>
      <c r="H263" s="7" t="s">
        <v>30</v>
      </c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31">
        <v>37828739</v>
      </c>
      <c r="W263" s="31">
        <v>37828739</v>
      </c>
      <c r="X263" s="7">
        <v>0</v>
      </c>
      <c r="Y263" s="7">
        <v>0</v>
      </c>
      <c r="Z263" s="7">
        <v>0</v>
      </c>
      <c r="AA263" s="7"/>
    </row>
    <row r="264" spans="1:27" ht="17.100000000000001" customHeight="1" x14ac:dyDescent="0.2">
      <c r="A264" s="7">
        <v>187</v>
      </c>
      <c r="B264" s="5" t="s">
        <v>109</v>
      </c>
      <c r="C264" s="6">
        <v>589</v>
      </c>
      <c r="D264" s="7">
        <v>11.8</v>
      </c>
      <c r="E264" s="7" t="s">
        <v>30</v>
      </c>
      <c r="F264" s="7" t="s">
        <v>30</v>
      </c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31">
        <v>15401202</v>
      </c>
      <c r="W264" s="31">
        <v>15401202</v>
      </c>
      <c r="X264" s="7">
        <v>0</v>
      </c>
      <c r="Y264" s="7">
        <v>0</v>
      </c>
      <c r="Z264" s="7">
        <v>0</v>
      </c>
      <c r="AA264" s="7"/>
    </row>
    <row r="265" spans="1:27" ht="17.100000000000001" customHeight="1" x14ac:dyDescent="0.2">
      <c r="A265" s="7">
        <v>188</v>
      </c>
      <c r="B265" s="5" t="s">
        <v>113</v>
      </c>
      <c r="C265" s="6">
        <v>165</v>
      </c>
      <c r="D265" s="7">
        <v>3.7</v>
      </c>
      <c r="E265" s="7" t="s">
        <v>30</v>
      </c>
      <c r="F265" s="7" t="s">
        <v>30</v>
      </c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31">
        <v>2566867</v>
      </c>
      <c r="W265" s="31">
        <v>2566867</v>
      </c>
      <c r="X265" s="7">
        <v>0</v>
      </c>
      <c r="Y265" s="7">
        <v>0</v>
      </c>
      <c r="Z265" s="7">
        <v>0</v>
      </c>
      <c r="AA265" s="7"/>
    </row>
    <row r="266" spans="1:27" ht="17.100000000000001" customHeight="1" x14ac:dyDescent="0.2">
      <c r="A266" s="7">
        <v>189</v>
      </c>
      <c r="B266" s="5" t="s">
        <v>686</v>
      </c>
      <c r="C266" s="6">
        <v>113</v>
      </c>
      <c r="D266" s="7">
        <v>4.5999999999999996</v>
      </c>
      <c r="E266" s="7" t="s">
        <v>30</v>
      </c>
      <c r="F266" s="7"/>
      <c r="G266" s="7"/>
      <c r="H266" s="7"/>
      <c r="I266" s="7"/>
      <c r="J266" s="7"/>
      <c r="K266" s="7" t="s">
        <v>30</v>
      </c>
      <c r="L266" s="7"/>
      <c r="M266" s="7"/>
      <c r="N266" s="7"/>
      <c r="O266" s="7"/>
      <c r="P266" s="7"/>
      <c r="Q266" s="7"/>
      <c r="R266" s="7"/>
      <c r="S266" s="7" t="s">
        <v>30</v>
      </c>
      <c r="T266" s="7"/>
      <c r="U266" s="7" t="s">
        <v>30</v>
      </c>
      <c r="V266" s="31">
        <v>7176623.9999999991</v>
      </c>
      <c r="W266" s="31">
        <v>7176623.9999999991</v>
      </c>
      <c r="X266" s="7">
        <v>0</v>
      </c>
      <c r="Y266" s="7">
        <v>0</v>
      </c>
      <c r="Z266" s="7">
        <v>0</v>
      </c>
      <c r="AA266" s="7"/>
    </row>
    <row r="267" spans="1:27" ht="17.100000000000001" customHeight="1" x14ac:dyDescent="0.2">
      <c r="A267" s="7">
        <v>190</v>
      </c>
      <c r="B267" s="5" t="s">
        <v>732</v>
      </c>
      <c r="C267" s="6">
        <v>355</v>
      </c>
      <c r="D267" s="7">
        <v>10.9</v>
      </c>
      <c r="E267" s="7" t="s">
        <v>30</v>
      </c>
      <c r="F267" s="7" t="s">
        <v>30</v>
      </c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31">
        <v>10267468</v>
      </c>
      <c r="W267" s="31">
        <v>10267468</v>
      </c>
      <c r="X267" s="7">
        <v>0</v>
      </c>
      <c r="Y267" s="7">
        <v>0</v>
      </c>
      <c r="Z267" s="7">
        <v>0</v>
      </c>
      <c r="AA267" s="7"/>
    </row>
    <row r="268" spans="1:27" ht="17.100000000000001" customHeight="1" x14ac:dyDescent="0.2">
      <c r="A268" s="7">
        <v>191</v>
      </c>
      <c r="B268" s="5" t="s">
        <v>878</v>
      </c>
      <c r="C268" s="6">
        <v>324</v>
      </c>
      <c r="D268" s="7">
        <v>5.9</v>
      </c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7" t="s">
        <v>30</v>
      </c>
      <c r="V268" s="31">
        <v>6992411.5999999996</v>
      </c>
      <c r="W268" s="31">
        <v>6992411.5999999996</v>
      </c>
      <c r="X268" s="7">
        <v>0</v>
      </c>
      <c r="Y268" s="7">
        <v>0</v>
      </c>
      <c r="Z268" s="7">
        <v>0</v>
      </c>
      <c r="AA268" s="7"/>
    </row>
    <row r="269" spans="1:27" ht="17.100000000000001" customHeight="1" x14ac:dyDescent="0.2">
      <c r="A269" s="7">
        <v>192</v>
      </c>
      <c r="B269" s="5" t="s">
        <v>119</v>
      </c>
      <c r="C269" s="6">
        <v>20</v>
      </c>
      <c r="D269" s="7">
        <v>0.6</v>
      </c>
      <c r="E269" s="7" t="s">
        <v>30</v>
      </c>
      <c r="F269" s="7"/>
      <c r="G269" s="7" t="s">
        <v>30</v>
      </c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31">
        <v>2055927</v>
      </c>
      <c r="W269" s="31">
        <v>2055927</v>
      </c>
      <c r="X269" s="7">
        <v>0</v>
      </c>
      <c r="Y269" s="7">
        <v>0</v>
      </c>
      <c r="Z269" s="7">
        <v>0</v>
      </c>
      <c r="AA269" s="7"/>
    </row>
    <row r="270" spans="1:27" ht="17.100000000000001" customHeight="1" x14ac:dyDescent="0.2">
      <c r="A270" s="7">
        <v>193</v>
      </c>
      <c r="B270" s="16" t="s">
        <v>918</v>
      </c>
      <c r="C270" s="4">
        <v>114</v>
      </c>
      <c r="D270" s="4">
        <v>2.2000000000000002</v>
      </c>
      <c r="E270" s="4"/>
      <c r="F270" s="4"/>
      <c r="G270" s="4"/>
      <c r="H270" s="4" t="s">
        <v>30</v>
      </c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19"/>
      <c r="V270" s="31">
        <v>4040946</v>
      </c>
      <c r="W270" s="31">
        <v>4040946</v>
      </c>
      <c r="X270" s="7">
        <v>0</v>
      </c>
      <c r="Y270" s="7">
        <v>0</v>
      </c>
      <c r="Z270" s="7">
        <v>0</v>
      </c>
      <c r="AA270" s="7"/>
    </row>
    <row r="271" spans="1:27" ht="17.100000000000001" customHeight="1" x14ac:dyDescent="0.2">
      <c r="A271" s="7">
        <v>194</v>
      </c>
      <c r="B271" s="5" t="s">
        <v>919</v>
      </c>
      <c r="C271" s="6">
        <v>114</v>
      </c>
      <c r="D271" s="7">
        <v>2.8</v>
      </c>
      <c r="E271" s="7"/>
      <c r="F271" s="7"/>
      <c r="G271" s="7"/>
      <c r="H271" s="7"/>
      <c r="I271" s="7"/>
      <c r="J271" s="7"/>
      <c r="K271" s="7"/>
      <c r="L271" s="7"/>
      <c r="M271" s="7"/>
      <c r="N271" s="7" t="s">
        <v>30</v>
      </c>
      <c r="O271" s="7"/>
      <c r="P271" s="7" t="s">
        <v>30</v>
      </c>
      <c r="Q271" s="7"/>
      <c r="R271" s="7"/>
      <c r="S271" s="7"/>
      <c r="T271" s="7"/>
      <c r="U271" s="7"/>
      <c r="V271" s="31">
        <v>5175160.2</v>
      </c>
      <c r="W271" s="31">
        <v>5175160.2</v>
      </c>
      <c r="X271" s="7">
        <v>0</v>
      </c>
      <c r="Y271" s="7">
        <v>0</v>
      </c>
      <c r="Z271" s="7">
        <v>0</v>
      </c>
      <c r="AA271" s="7"/>
    </row>
    <row r="272" spans="1:27" ht="17.100000000000001" customHeight="1" x14ac:dyDescent="0.2">
      <c r="A272" s="7">
        <v>195</v>
      </c>
      <c r="B272" s="5" t="s">
        <v>396</v>
      </c>
      <c r="C272" s="6">
        <v>60</v>
      </c>
      <c r="D272" s="34">
        <v>1.3</v>
      </c>
      <c r="E272" s="7" t="s">
        <v>30</v>
      </c>
      <c r="F272" s="7"/>
      <c r="G272" s="7" t="s">
        <v>30</v>
      </c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31">
        <v>2867046.6</v>
      </c>
      <c r="W272" s="31">
        <v>2867046.6</v>
      </c>
      <c r="X272" s="7">
        <v>0</v>
      </c>
      <c r="Y272" s="7">
        <v>0</v>
      </c>
      <c r="Z272" s="7">
        <v>0</v>
      </c>
      <c r="AA272" s="7"/>
    </row>
    <row r="273" spans="1:27" ht="17.100000000000001" customHeight="1" x14ac:dyDescent="0.2">
      <c r="A273" s="7">
        <v>196</v>
      </c>
      <c r="B273" s="5" t="s">
        <v>126</v>
      </c>
      <c r="C273" s="6">
        <v>116</v>
      </c>
      <c r="D273" s="7">
        <v>3.8</v>
      </c>
      <c r="E273" s="7" t="s">
        <v>30</v>
      </c>
      <c r="F273" s="7"/>
      <c r="G273" s="7"/>
      <c r="H273" s="7"/>
      <c r="I273" s="7"/>
      <c r="J273" s="7"/>
      <c r="K273" s="7"/>
      <c r="L273" s="7"/>
      <c r="M273" s="7"/>
      <c r="N273" s="7" t="s">
        <v>30</v>
      </c>
      <c r="O273" s="7" t="s">
        <v>30</v>
      </c>
      <c r="P273" s="7" t="s">
        <v>30</v>
      </c>
      <c r="Q273" s="7"/>
      <c r="R273" s="7"/>
      <c r="S273" s="7"/>
      <c r="T273" s="7"/>
      <c r="U273" s="7"/>
      <c r="V273" s="31">
        <v>8511897.8999999985</v>
      </c>
      <c r="W273" s="31">
        <v>8511897.8999999985</v>
      </c>
      <c r="X273" s="7">
        <v>0</v>
      </c>
      <c r="Y273" s="7">
        <v>0</v>
      </c>
      <c r="Z273" s="7">
        <v>0</v>
      </c>
      <c r="AA273" s="7"/>
    </row>
    <row r="274" spans="1:27" ht="17.100000000000001" customHeight="1" x14ac:dyDescent="0.2">
      <c r="A274" s="7">
        <v>197</v>
      </c>
      <c r="B274" s="5" t="s">
        <v>129</v>
      </c>
      <c r="C274" s="6">
        <v>97</v>
      </c>
      <c r="D274" s="7">
        <v>4.2</v>
      </c>
      <c r="E274" s="7" t="s">
        <v>30</v>
      </c>
      <c r="F274" s="7"/>
      <c r="G274" s="7" t="s">
        <v>30</v>
      </c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31">
        <v>5246893.54</v>
      </c>
      <c r="W274" s="31">
        <v>5246893.54</v>
      </c>
      <c r="X274" s="7">
        <v>0</v>
      </c>
      <c r="Y274" s="7">
        <v>0</v>
      </c>
      <c r="Z274" s="7">
        <v>0</v>
      </c>
      <c r="AA274" s="7"/>
    </row>
    <row r="275" spans="1:27" ht="17.100000000000001" customHeight="1" x14ac:dyDescent="0.2">
      <c r="A275" s="7">
        <v>198</v>
      </c>
      <c r="B275" s="5" t="s">
        <v>406</v>
      </c>
      <c r="C275" s="6">
        <v>121</v>
      </c>
      <c r="D275" s="7">
        <v>3.2</v>
      </c>
      <c r="E275" s="7" t="s">
        <v>30</v>
      </c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 t="s">
        <v>30</v>
      </c>
      <c r="Q275" s="7"/>
      <c r="R275" s="7"/>
      <c r="S275" s="7"/>
      <c r="T275" s="7"/>
      <c r="U275" s="7"/>
      <c r="V275" s="31">
        <v>1450817</v>
      </c>
      <c r="W275" s="31">
        <v>1450817</v>
      </c>
      <c r="X275" s="7">
        <v>0</v>
      </c>
      <c r="Y275" s="7">
        <v>0</v>
      </c>
      <c r="Z275" s="7">
        <v>0</v>
      </c>
      <c r="AA275" s="7"/>
    </row>
    <row r="276" spans="1:27" ht="17.100000000000001" customHeight="1" x14ac:dyDescent="0.2">
      <c r="A276" s="7">
        <v>199</v>
      </c>
      <c r="B276" s="5" t="s">
        <v>407</v>
      </c>
      <c r="C276" s="6">
        <v>170</v>
      </c>
      <c r="D276" s="34">
        <v>3.8</v>
      </c>
      <c r="E276" s="7" t="s">
        <v>30</v>
      </c>
      <c r="F276" s="7"/>
      <c r="G276" s="7" t="s">
        <v>30</v>
      </c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31">
        <v>4677359.4000000004</v>
      </c>
      <c r="W276" s="31">
        <v>4677359.4000000004</v>
      </c>
      <c r="X276" s="7">
        <v>0</v>
      </c>
      <c r="Y276" s="7">
        <v>0</v>
      </c>
      <c r="Z276" s="7">
        <v>0</v>
      </c>
      <c r="AA276" s="7"/>
    </row>
    <row r="277" spans="1:27" ht="17.100000000000001" customHeight="1" x14ac:dyDescent="0.2">
      <c r="A277" s="7">
        <v>200</v>
      </c>
      <c r="B277" s="5" t="s">
        <v>1090</v>
      </c>
      <c r="C277" s="6">
        <v>171</v>
      </c>
      <c r="D277" s="7">
        <v>5.6</v>
      </c>
      <c r="E277" s="7" t="s">
        <v>30</v>
      </c>
      <c r="F277" s="7"/>
      <c r="G277" s="7"/>
      <c r="H277" s="7"/>
      <c r="I277" s="7"/>
      <c r="J277" s="7"/>
      <c r="K277" s="7"/>
      <c r="L277" s="7"/>
      <c r="M277" s="7"/>
      <c r="N277" s="7" t="s">
        <v>30</v>
      </c>
      <c r="O277" s="7" t="s">
        <v>30</v>
      </c>
      <c r="P277" s="7" t="s">
        <v>30</v>
      </c>
      <c r="Q277" s="7"/>
      <c r="R277" s="7"/>
      <c r="S277" s="7"/>
      <c r="T277" s="7"/>
      <c r="U277" s="7"/>
      <c r="V277" s="31">
        <v>11872116.299999999</v>
      </c>
      <c r="W277" s="31">
        <v>11872116.299999999</v>
      </c>
      <c r="X277" s="7">
        <v>0</v>
      </c>
      <c r="Y277" s="7">
        <v>0</v>
      </c>
      <c r="Z277" s="7">
        <v>0</v>
      </c>
      <c r="AA277" s="7"/>
    </row>
    <row r="278" spans="1:27" ht="17.100000000000001" customHeight="1" x14ac:dyDescent="0.2">
      <c r="A278" s="7">
        <v>201</v>
      </c>
      <c r="B278" s="16" t="s">
        <v>734</v>
      </c>
      <c r="C278" s="4">
        <v>231</v>
      </c>
      <c r="D278" s="38">
        <v>4.5371000000000006</v>
      </c>
      <c r="E278" s="4"/>
      <c r="F278" s="4"/>
      <c r="G278" s="4" t="s">
        <v>30</v>
      </c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3">
        <v>5653226.6000000006</v>
      </c>
      <c r="W278" s="31">
        <v>5653226.6000000006</v>
      </c>
      <c r="X278" s="7">
        <v>0</v>
      </c>
      <c r="Y278" s="7">
        <v>0</v>
      </c>
      <c r="Z278" s="7">
        <v>0</v>
      </c>
      <c r="AA278" s="7"/>
    </row>
    <row r="279" spans="1:27" ht="17.100000000000001" customHeight="1" x14ac:dyDescent="0.2">
      <c r="A279" s="7">
        <v>202</v>
      </c>
      <c r="B279" s="5" t="s">
        <v>920</v>
      </c>
      <c r="C279" s="6">
        <v>203</v>
      </c>
      <c r="D279" s="7">
        <v>4.5</v>
      </c>
      <c r="E279" s="7"/>
      <c r="F279" s="7"/>
      <c r="G279" s="7"/>
      <c r="H279" s="7" t="s">
        <v>30</v>
      </c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31">
        <v>8205834</v>
      </c>
      <c r="W279" s="31">
        <v>8205834</v>
      </c>
      <c r="X279" s="7">
        <v>0</v>
      </c>
      <c r="Y279" s="7">
        <v>0</v>
      </c>
      <c r="Z279" s="7">
        <v>0</v>
      </c>
      <c r="AA279" s="7"/>
    </row>
    <row r="280" spans="1:27" ht="17.100000000000001" customHeight="1" x14ac:dyDescent="0.2">
      <c r="A280" s="7">
        <v>203</v>
      </c>
      <c r="B280" s="5" t="s">
        <v>879</v>
      </c>
      <c r="C280" s="6">
        <v>218</v>
      </c>
      <c r="D280" s="7">
        <v>4.8</v>
      </c>
      <c r="E280" s="14"/>
      <c r="F280" s="14"/>
      <c r="G280" s="14"/>
      <c r="H280" s="7" t="s">
        <v>30</v>
      </c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31">
        <v>8715434</v>
      </c>
      <c r="W280" s="31">
        <v>8715434</v>
      </c>
      <c r="X280" s="7">
        <v>0</v>
      </c>
      <c r="Y280" s="7">
        <v>0</v>
      </c>
      <c r="Z280" s="7">
        <v>0</v>
      </c>
      <c r="AA280" s="7"/>
    </row>
    <row r="281" spans="1:27" s="47" customFormat="1" ht="17.100000000000001" customHeight="1" x14ac:dyDescent="0.2">
      <c r="A281" s="7">
        <v>204</v>
      </c>
      <c r="B281" s="16" t="s">
        <v>481</v>
      </c>
      <c r="C281" s="19">
        <v>75</v>
      </c>
      <c r="D281" s="7">
        <v>1.3</v>
      </c>
      <c r="E281" s="4"/>
      <c r="F281" s="4"/>
      <c r="G281" s="4"/>
      <c r="H281" s="7" t="s">
        <v>30</v>
      </c>
      <c r="I281" s="4"/>
      <c r="J281" s="4"/>
      <c r="K281" s="4"/>
      <c r="L281" s="4"/>
      <c r="M281" s="4"/>
      <c r="N281" s="4"/>
      <c r="O281" s="4"/>
      <c r="P281" s="4"/>
      <c r="Q281" s="4"/>
      <c r="R281" s="7"/>
      <c r="S281" s="7"/>
      <c r="T281" s="73"/>
      <c r="U281"/>
      <c r="V281" s="31">
        <v>2501217</v>
      </c>
      <c r="W281" s="31">
        <v>2501217</v>
      </c>
      <c r="X281" s="7">
        <v>0</v>
      </c>
      <c r="Y281" s="7">
        <v>0</v>
      </c>
      <c r="Z281" s="7">
        <v>0</v>
      </c>
      <c r="AA281" s="7"/>
    </row>
    <row r="282" spans="1:27" ht="17.100000000000001" customHeight="1" x14ac:dyDescent="0.2">
      <c r="A282" s="7">
        <v>205</v>
      </c>
      <c r="B282" s="5" t="s">
        <v>921</v>
      </c>
      <c r="C282" s="6">
        <v>166</v>
      </c>
      <c r="D282" s="7">
        <v>5.2</v>
      </c>
      <c r="E282" s="7"/>
      <c r="F282" s="7"/>
      <c r="G282" s="7" t="s">
        <v>30</v>
      </c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31">
        <v>6457768.7999999998</v>
      </c>
      <c r="W282" s="31">
        <v>6457768.7999999998</v>
      </c>
      <c r="X282" s="7">
        <v>0</v>
      </c>
      <c r="Y282" s="7">
        <v>0</v>
      </c>
      <c r="Z282" s="7">
        <v>0</v>
      </c>
      <c r="AA282" s="7"/>
    </row>
    <row r="283" spans="1:27" ht="17.100000000000001" customHeight="1" x14ac:dyDescent="0.2">
      <c r="A283" s="7">
        <v>206</v>
      </c>
      <c r="B283" s="5" t="s">
        <v>922</v>
      </c>
      <c r="C283" s="6">
        <v>176</v>
      </c>
      <c r="D283" s="7">
        <v>3.6</v>
      </c>
      <c r="E283" s="7"/>
      <c r="F283" s="7"/>
      <c r="G283" s="7"/>
      <c r="H283" s="7"/>
      <c r="I283" s="7"/>
      <c r="J283" s="7"/>
      <c r="K283" s="7"/>
      <c r="L283" s="7"/>
      <c r="M283" s="7"/>
      <c r="N283" s="7" t="s">
        <v>30</v>
      </c>
      <c r="O283" s="7"/>
      <c r="P283" s="7"/>
      <c r="Q283" s="7"/>
      <c r="R283" s="7"/>
      <c r="S283" s="7"/>
      <c r="T283" s="7"/>
      <c r="U283" s="7"/>
      <c r="V283" s="31">
        <v>6515995.5</v>
      </c>
      <c r="W283" s="31">
        <v>6515995.5</v>
      </c>
      <c r="X283" s="7">
        <v>0</v>
      </c>
      <c r="Y283" s="7">
        <v>0</v>
      </c>
      <c r="Z283" s="7">
        <v>0</v>
      </c>
      <c r="AA283" s="7"/>
    </row>
    <row r="284" spans="1:27" ht="17.100000000000001" customHeight="1" x14ac:dyDescent="0.2">
      <c r="A284" s="7">
        <v>207</v>
      </c>
      <c r="B284" s="20" t="s">
        <v>973</v>
      </c>
      <c r="C284" s="6">
        <v>190</v>
      </c>
      <c r="D284" s="6">
        <v>3.6</v>
      </c>
      <c r="E284" s="7"/>
      <c r="F284" s="19"/>
      <c r="G284" s="7"/>
      <c r="H284" s="7"/>
      <c r="I284" s="4"/>
      <c r="J284" s="4"/>
      <c r="K284" s="4"/>
      <c r="L284" s="4"/>
      <c r="M284" s="4"/>
      <c r="N284" s="4"/>
      <c r="O284" s="4"/>
      <c r="P284" s="4"/>
      <c r="Q284" s="4" t="s">
        <v>30</v>
      </c>
      <c r="R284" s="4"/>
      <c r="S284" s="4" t="s">
        <v>30</v>
      </c>
      <c r="T284" s="4"/>
      <c r="U284" s="4"/>
      <c r="V284" s="31">
        <v>1425953.14</v>
      </c>
      <c r="W284" s="31">
        <v>1425953.14</v>
      </c>
      <c r="X284" s="7">
        <v>0</v>
      </c>
      <c r="Y284" s="7">
        <v>0</v>
      </c>
      <c r="Z284" s="7">
        <v>0</v>
      </c>
      <c r="AA284" s="7"/>
    </row>
    <row r="285" spans="1:27" ht="17.100000000000001" customHeight="1" x14ac:dyDescent="0.2">
      <c r="A285" s="7">
        <v>208</v>
      </c>
      <c r="B285" s="5" t="s">
        <v>735</v>
      </c>
      <c r="C285" s="4">
        <v>111</v>
      </c>
      <c r="D285" s="15">
        <v>2.6</v>
      </c>
      <c r="E285" s="4" t="s">
        <v>30</v>
      </c>
      <c r="F285" s="4"/>
      <c r="G285" s="4"/>
      <c r="H285" s="4"/>
      <c r="I285" s="4"/>
      <c r="J285" s="4"/>
      <c r="K285" s="4" t="s">
        <v>30</v>
      </c>
      <c r="L285" s="4" t="s">
        <v>30</v>
      </c>
      <c r="M285" s="4"/>
      <c r="N285" s="4"/>
      <c r="O285" s="7"/>
      <c r="P285" s="4"/>
      <c r="Q285" s="4"/>
      <c r="R285" s="4"/>
      <c r="S285" s="4"/>
      <c r="T285" s="4"/>
      <c r="U285" s="4"/>
      <c r="V285" s="31">
        <v>1030900</v>
      </c>
      <c r="W285" s="31">
        <v>1030900</v>
      </c>
      <c r="X285" s="7">
        <v>0</v>
      </c>
      <c r="Y285" s="7">
        <v>0</v>
      </c>
      <c r="Z285" s="7">
        <v>0</v>
      </c>
      <c r="AA285" s="7"/>
    </row>
    <row r="286" spans="1:27" ht="17.100000000000001" customHeight="1" x14ac:dyDescent="0.2">
      <c r="A286" s="7">
        <v>209</v>
      </c>
      <c r="B286" s="5" t="s">
        <v>982</v>
      </c>
      <c r="C286" s="6">
        <v>204</v>
      </c>
      <c r="D286" s="7">
        <v>4.5999999999999996</v>
      </c>
      <c r="E286" s="14"/>
      <c r="F286" s="14"/>
      <c r="G286" s="7" t="s">
        <v>30</v>
      </c>
      <c r="H286" s="11"/>
      <c r="I286" s="11"/>
      <c r="J286" s="11"/>
      <c r="K286" s="11"/>
      <c r="L286" s="11"/>
      <c r="M286" s="11"/>
      <c r="N286" s="11"/>
      <c r="O286" s="14"/>
      <c r="P286" s="11"/>
      <c r="Q286" s="11"/>
      <c r="R286" s="11"/>
      <c r="S286" s="11"/>
      <c r="T286" s="11"/>
      <c r="U286" s="11"/>
      <c r="V286" s="31">
        <v>5792654</v>
      </c>
      <c r="W286" s="31">
        <v>5792654</v>
      </c>
      <c r="X286" s="7">
        <v>0</v>
      </c>
      <c r="Y286" s="7">
        <v>0</v>
      </c>
      <c r="Z286" s="7">
        <v>0</v>
      </c>
      <c r="AA286" s="7"/>
    </row>
    <row r="287" spans="1:27" ht="17.100000000000001" customHeight="1" x14ac:dyDescent="0.2">
      <c r="A287" s="7">
        <v>210</v>
      </c>
      <c r="B287" s="8" t="s">
        <v>136</v>
      </c>
      <c r="C287" s="9">
        <v>66</v>
      </c>
      <c r="D287" s="10">
        <v>1.3</v>
      </c>
      <c r="E287" s="10" t="s">
        <v>30</v>
      </c>
      <c r="F287" s="10"/>
      <c r="G287" s="4"/>
      <c r="H287" s="10"/>
      <c r="I287" s="10"/>
      <c r="J287" s="10"/>
      <c r="K287" s="10"/>
      <c r="L287" s="10"/>
      <c r="M287" s="10"/>
      <c r="N287" s="10"/>
      <c r="O287" s="10"/>
      <c r="P287" s="10"/>
      <c r="Q287" s="10" t="s">
        <v>30</v>
      </c>
      <c r="R287" s="10"/>
      <c r="S287" s="10" t="s">
        <v>30</v>
      </c>
      <c r="T287" s="10"/>
      <c r="U287" s="10"/>
      <c r="V287" s="31">
        <v>1001372.58</v>
      </c>
      <c r="W287" s="31">
        <v>1001372.58</v>
      </c>
      <c r="X287" s="7">
        <v>0</v>
      </c>
      <c r="Y287" s="7">
        <v>0</v>
      </c>
      <c r="Z287" s="7">
        <v>0</v>
      </c>
      <c r="AA287" s="7"/>
    </row>
    <row r="288" spans="1:27" ht="17.100000000000001" customHeight="1" x14ac:dyDescent="0.2">
      <c r="A288" s="7">
        <v>211</v>
      </c>
      <c r="B288" s="16" t="s">
        <v>137</v>
      </c>
      <c r="C288" s="4">
        <v>172</v>
      </c>
      <c r="D288" s="4">
        <v>3.7</v>
      </c>
      <c r="E288" s="4" t="s">
        <v>30</v>
      </c>
      <c r="F288" s="4" t="s">
        <v>30</v>
      </c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31">
        <v>5133734</v>
      </c>
      <c r="W288" s="31">
        <v>5133734</v>
      </c>
      <c r="X288" s="7">
        <v>0</v>
      </c>
      <c r="Y288" s="7">
        <v>0</v>
      </c>
      <c r="Z288" s="7">
        <v>0</v>
      </c>
      <c r="AA288" s="7"/>
    </row>
    <row r="289" spans="1:27" ht="17.100000000000001" customHeight="1" x14ac:dyDescent="0.2">
      <c r="A289" s="7">
        <v>212</v>
      </c>
      <c r="B289" s="16" t="s">
        <v>138</v>
      </c>
      <c r="C289" s="4">
        <v>44</v>
      </c>
      <c r="D289" s="4">
        <v>0.8</v>
      </c>
      <c r="E289" s="4" t="s">
        <v>30</v>
      </c>
      <c r="F289" s="4"/>
      <c r="G289" s="4" t="s">
        <v>30</v>
      </c>
      <c r="H289" s="4"/>
      <c r="I289" s="4"/>
      <c r="J289" s="4"/>
      <c r="K289" s="4"/>
      <c r="L289" s="4"/>
      <c r="M289" s="4"/>
      <c r="N289" s="4"/>
      <c r="O289" s="4"/>
      <c r="P289" s="4"/>
      <c r="Q289" s="10"/>
      <c r="R289" s="4"/>
      <c r="S289" s="10"/>
      <c r="T289" s="4"/>
      <c r="U289" s="4"/>
      <c r="V289" s="31">
        <v>2901882</v>
      </c>
      <c r="W289" s="31">
        <v>2901882</v>
      </c>
      <c r="X289" s="7">
        <v>0</v>
      </c>
      <c r="Y289" s="7">
        <v>0</v>
      </c>
      <c r="Z289" s="7">
        <v>0</v>
      </c>
      <c r="AA289" s="7"/>
    </row>
    <row r="290" spans="1:27" ht="17.100000000000001" customHeight="1" x14ac:dyDescent="0.2">
      <c r="A290" s="7">
        <v>213</v>
      </c>
      <c r="B290" s="5" t="s">
        <v>140</v>
      </c>
      <c r="C290" s="6">
        <v>16</v>
      </c>
      <c r="D290" s="7">
        <v>0.5</v>
      </c>
      <c r="E290" s="7" t="s">
        <v>30</v>
      </c>
      <c r="F290" s="7"/>
      <c r="G290" s="7" t="s">
        <v>30</v>
      </c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31">
        <v>1573647.2</v>
      </c>
      <c r="W290" s="31">
        <v>1573647.2</v>
      </c>
      <c r="X290" s="7">
        <v>0</v>
      </c>
      <c r="Y290" s="7">
        <v>0</v>
      </c>
      <c r="Z290" s="7">
        <v>0</v>
      </c>
      <c r="AA290" s="7"/>
    </row>
    <row r="291" spans="1:27" ht="17.100000000000001" customHeight="1" x14ac:dyDescent="0.2">
      <c r="A291" s="7">
        <v>214</v>
      </c>
      <c r="B291" s="16" t="s">
        <v>141</v>
      </c>
      <c r="C291" s="4">
        <v>113</v>
      </c>
      <c r="D291" s="4">
        <v>3.5</v>
      </c>
      <c r="E291" s="4" t="s">
        <v>30</v>
      </c>
      <c r="F291" s="4" t="s">
        <v>30</v>
      </c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10"/>
      <c r="R291" s="4"/>
      <c r="S291" s="10"/>
      <c r="T291" s="4"/>
      <c r="U291" s="4"/>
      <c r="V291" s="31">
        <v>2566867</v>
      </c>
      <c r="W291" s="31">
        <v>2566867</v>
      </c>
      <c r="X291" s="7">
        <v>0</v>
      </c>
      <c r="Y291" s="7">
        <v>0</v>
      </c>
      <c r="Z291" s="7">
        <v>0</v>
      </c>
      <c r="AA291" s="7"/>
    </row>
    <row r="292" spans="1:27" ht="17.100000000000001" customHeight="1" x14ac:dyDescent="0.2">
      <c r="A292" s="7">
        <v>215</v>
      </c>
      <c r="B292" s="16" t="s">
        <v>834</v>
      </c>
      <c r="C292" s="4">
        <v>188</v>
      </c>
      <c r="D292" s="4">
        <v>3.1</v>
      </c>
      <c r="E292" s="4"/>
      <c r="F292" s="4"/>
      <c r="G292" s="4" t="s">
        <v>30</v>
      </c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 t="s">
        <v>30</v>
      </c>
      <c r="S292" s="4"/>
      <c r="T292" s="4" t="s">
        <v>30</v>
      </c>
      <c r="U292" s="4"/>
      <c r="V292" s="31">
        <v>7838178</v>
      </c>
      <c r="W292" s="31">
        <v>7838178</v>
      </c>
      <c r="X292" s="7">
        <v>0</v>
      </c>
      <c r="Y292" s="7">
        <v>0</v>
      </c>
      <c r="Z292" s="7">
        <v>0</v>
      </c>
      <c r="AA292" s="7"/>
    </row>
    <row r="293" spans="1:27" ht="17.100000000000001" customHeight="1" x14ac:dyDescent="0.2">
      <c r="A293" s="7">
        <v>216</v>
      </c>
      <c r="B293" s="16" t="s">
        <v>835</v>
      </c>
      <c r="C293" s="4">
        <v>73</v>
      </c>
      <c r="D293" s="4">
        <v>2.1</v>
      </c>
      <c r="E293" s="4"/>
      <c r="F293" s="4"/>
      <c r="G293" s="4"/>
      <c r="H293" s="4" t="s">
        <v>30</v>
      </c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31">
        <v>3744286</v>
      </c>
      <c r="W293" s="31">
        <v>3744286</v>
      </c>
      <c r="X293" s="7">
        <v>0</v>
      </c>
      <c r="Y293" s="7">
        <v>0</v>
      </c>
      <c r="Z293" s="7">
        <v>0</v>
      </c>
      <c r="AA293" s="7"/>
    </row>
    <row r="294" spans="1:27" ht="17.100000000000001" customHeight="1" x14ac:dyDescent="0.2">
      <c r="A294" s="7">
        <v>217</v>
      </c>
      <c r="B294" s="16" t="s">
        <v>994</v>
      </c>
      <c r="C294" s="4">
        <v>231</v>
      </c>
      <c r="D294" s="38">
        <v>4.5999999999999996</v>
      </c>
      <c r="E294" s="4"/>
      <c r="F294" s="4"/>
      <c r="G294" s="4"/>
      <c r="H294" s="4" t="s">
        <v>30</v>
      </c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31">
        <v>5477420.9000000004</v>
      </c>
      <c r="W294" s="31">
        <v>5477420.9000000004</v>
      </c>
      <c r="X294" s="7">
        <v>0</v>
      </c>
      <c r="Y294" s="7">
        <v>0</v>
      </c>
      <c r="Z294" s="7">
        <v>0</v>
      </c>
      <c r="AA294" s="7"/>
    </row>
    <row r="295" spans="1:27" ht="17.100000000000001" customHeight="1" x14ac:dyDescent="0.2">
      <c r="A295" s="7">
        <v>218</v>
      </c>
      <c r="B295" s="16" t="s">
        <v>995</v>
      </c>
      <c r="C295" s="4">
        <v>151</v>
      </c>
      <c r="D295" s="38">
        <v>3.1</v>
      </c>
      <c r="E295" s="4"/>
      <c r="F295" s="4"/>
      <c r="G295" s="4" t="s">
        <v>30</v>
      </c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31">
        <v>3846402</v>
      </c>
      <c r="W295" s="31">
        <v>3846402</v>
      </c>
      <c r="X295" s="7">
        <v>0</v>
      </c>
      <c r="Y295" s="7">
        <v>0</v>
      </c>
      <c r="Z295" s="7">
        <v>0</v>
      </c>
      <c r="AA295" s="7"/>
    </row>
    <row r="296" spans="1:27" ht="17.100000000000001" customHeight="1" x14ac:dyDescent="0.2">
      <c r="A296" s="7">
        <v>219</v>
      </c>
      <c r="B296" s="16" t="s">
        <v>996</v>
      </c>
      <c r="C296" s="4">
        <v>151</v>
      </c>
      <c r="D296" s="38">
        <v>3.1</v>
      </c>
      <c r="E296" s="4"/>
      <c r="F296" s="4"/>
      <c r="G296" s="4" t="s">
        <v>30</v>
      </c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31">
        <v>3807028.4</v>
      </c>
      <c r="W296" s="31">
        <v>3807028.4</v>
      </c>
      <c r="X296" s="7">
        <v>0</v>
      </c>
      <c r="Y296" s="7">
        <v>0</v>
      </c>
      <c r="Z296" s="7">
        <v>0</v>
      </c>
      <c r="AA296" s="7"/>
    </row>
    <row r="297" spans="1:27" ht="17.100000000000001" customHeight="1" x14ac:dyDescent="0.2">
      <c r="A297" s="7">
        <v>220</v>
      </c>
      <c r="B297" s="16" t="s">
        <v>997</v>
      </c>
      <c r="C297" s="4">
        <v>136</v>
      </c>
      <c r="D297" s="38">
        <v>3</v>
      </c>
      <c r="E297" s="4"/>
      <c r="F297" s="4"/>
      <c r="G297" s="4"/>
      <c r="H297" s="4" t="s">
        <v>30</v>
      </c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31">
        <v>3560508.5</v>
      </c>
      <c r="W297" s="31">
        <v>3560508.5</v>
      </c>
      <c r="X297" s="7">
        <v>0</v>
      </c>
      <c r="Y297" s="7">
        <v>0</v>
      </c>
      <c r="Z297" s="7">
        <v>0</v>
      </c>
      <c r="AA297" s="7"/>
    </row>
    <row r="298" spans="1:27" ht="17.100000000000001" customHeight="1" x14ac:dyDescent="0.2">
      <c r="A298" s="7">
        <v>221</v>
      </c>
      <c r="B298" s="16" t="s">
        <v>974</v>
      </c>
      <c r="C298" s="4">
        <v>155</v>
      </c>
      <c r="D298" s="4">
        <v>3.2</v>
      </c>
      <c r="E298" s="4"/>
      <c r="F298" s="4"/>
      <c r="G298" s="4"/>
      <c r="H298" s="4"/>
      <c r="I298" s="4"/>
      <c r="J298" s="4"/>
      <c r="K298" s="4"/>
      <c r="L298" s="4"/>
      <c r="M298" s="4"/>
      <c r="N298" s="4" t="s">
        <v>30</v>
      </c>
      <c r="O298" s="4"/>
      <c r="P298" s="4"/>
      <c r="Q298" s="4"/>
      <c r="R298" s="4"/>
      <c r="S298" s="4" t="s">
        <v>30</v>
      </c>
      <c r="T298" s="4"/>
      <c r="U298" s="4"/>
      <c r="V298" s="31">
        <v>7104473</v>
      </c>
      <c r="W298" s="31">
        <v>7104473</v>
      </c>
      <c r="X298" s="7">
        <v>0</v>
      </c>
      <c r="Y298" s="7">
        <v>0</v>
      </c>
      <c r="Z298" s="7">
        <v>0</v>
      </c>
      <c r="AA298" s="7"/>
    </row>
    <row r="299" spans="1:27" ht="17.100000000000001" customHeight="1" x14ac:dyDescent="0.2">
      <c r="A299" s="7">
        <v>222</v>
      </c>
      <c r="B299" s="16" t="s">
        <v>147</v>
      </c>
      <c r="C299" s="4">
        <v>527</v>
      </c>
      <c r="D299" s="4">
        <v>9.3000000000000007</v>
      </c>
      <c r="E299" s="4" t="s">
        <v>30</v>
      </c>
      <c r="F299" s="36" t="s">
        <v>30</v>
      </c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31">
        <v>11565048</v>
      </c>
      <c r="W299" s="31">
        <v>11565048</v>
      </c>
      <c r="X299" s="7">
        <v>0</v>
      </c>
      <c r="Y299" s="7">
        <v>0</v>
      </c>
      <c r="Z299" s="7">
        <v>0</v>
      </c>
      <c r="AA299" s="7"/>
    </row>
    <row r="300" spans="1:27" ht="17.100000000000001" customHeight="1" x14ac:dyDescent="0.2">
      <c r="A300" s="7">
        <v>223</v>
      </c>
      <c r="B300" s="5" t="s">
        <v>148</v>
      </c>
      <c r="C300" s="6">
        <v>167</v>
      </c>
      <c r="D300" s="7">
        <v>3.9</v>
      </c>
      <c r="E300" s="7" t="s">
        <v>30</v>
      </c>
      <c r="F300" s="7" t="s">
        <v>30</v>
      </c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31">
        <v>5133734</v>
      </c>
      <c r="W300" s="31">
        <v>5133734</v>
      </c>
      <c r="X300" s="7">
        <v>0</v>
      </c>
      <c r="Y300" s="7">
        <v>0</v>
      </c>
      <c r="Z300" s="7">
        <v>0</v>
      </c>
      <c r="AA300" s="7"/>
    </row>
    <row r="301" spans="1:27" ht="17.100000000000001" customHeight="1" x14ac:dyDescent="0.2">
      <c r="A301" s="7">
        <v>224</v>
      </c>
      <c r="B301" s="5" t="s">
        <v>149</v>
      </c>
      <c r="C301" s="6">
        <v>167</v>
      </c>
      <c r="D301" s="7">
        <v>3.6</v>
      </c>
      <c r="E301" s="7" t="s">
        <v>30</v>
      </c>
      <c r="F301" s="7"/>
      <c r="G301" s="7"/>
      <c r="H301" s="7"/>
      <c r="I301" s="7"/>
      <c r="J301" s="7"/>
      <c r="K301" s="7"/>
      <c r="L301" s="7"/>
      <c r="M301" s="7"/>
      <c r="N301" s="7" t="s">
        <v>30</v>
      </c>
      <c r="O301" s="7"/>
      <c r="P301" s="7"/>
      <c r="Q301" s="7"/>
      <c r="R301" s="7"/>
      <c r="S301" s="7"/>
      <c r="T301" s="7"/>
      <c r="U301" s="7"/>
      <c r="V301" s="31">
        <v>6591267.8999999994</v>
      </c>
      <c r="W301" s="31">
        <v>6591267.8999999994</v>
      </c>
      <c r="X301" s="7">
        <v>0</v>
      </c>
      <c r="Y301" s="7">
        <v>0</v>
      </c>
      <c r="Z301" s="7">
        <v>0</v>
      </c>
      <c r="AA301" s="7"/>
    </row>
    <row r="302" spans="1:27" ht="17.100000000000001" customHeight="1" x14ac:dyDescent="0.2">
      <c r="A302" s="7">
        <v>225</v>
      </c>
      <c r="B302" s="16" t="s">
        <v>150</v>
      </c>
      <c r="C302" s="4">
        <v>182</v>
      </c>
      <c r="D302" s="15">
        <v>3.7</v>
      </c>
      <c r="E302" s="4" t="s">
        <v>30</v>
      </c>
      <c r="F302" s="4" t="s">
        <v>30</v>
      </c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31">
        <v>3215657</v>
      </c>
      <c r="W302" s="31">
        <v>3215657</v>
      </c>
      <c r="X302" s="7">
        <v>0</v>
      </c>
      <c r="Y302" s="7">
        <v>0</v>
      </c>
      <c r="Z302" s="7">
        <v>0</v>
      </c>
      <c r="AA302" s="7"/>
    </row>
    <row r="303" spans="1:27" ht="17.100000000000001" customHeight="1" x14ac:dyDescent="0.2">
      <c r="A303" s="7">
        <v>226</v>
      </c>
      <c r="B303" s="16" t="s">
        <v>836</v>
      </c>
      <c r="C303" s="4">
        <v>233</v>
      </c>
      <c r="D303" s="15">
        <v>4.8</v>
      </c>
      <c r="E303" s="4"/>
      <c r="F303" s="4"/>
      <c r="G303" s="4"/>
      <c r="H303" s="4"/>
      <c r="I303" s="4"/>
      <c r="J303" s="4"/>
      <c r="K303" s="4" t="s">
        <v>30</v>
      </c>
      <c r="L303" s="4"/>
      <c r="M303" s="4"/>
      <c r="N303" s="4"/>
      <c r="O303" s="7"/>
      <c r="P303" s="4"/>
      <c r="Q303" s="4"/>
      <c r="R303" s="4"/>
      <c r="S303" s="4"/>
      <c r="T303" s="4"/>
      <c r="U303" s="4"/>
      <c r="V303" s="31">
        <v>1765930.6</v>
      </c>
      <c r="W303" s="31">
        <v>1765930.6</v>
      </c>
      <c r="X303" s="7">
        <v>0</v>
      </c>
      <c r="Y303" s="7">
        <v>0</v>
      </c>
      <c r="Z303" s="7">
        <v>0</v>
      </c>
      <c r="AA303" s="7"/>
    </row>
    <row r="304" spans="1:27" ht="17.100000000000001" customHeight="1" x14ac:dyDescent="0.2">
      <c r="A304" s="7">
        <v>227</v>
      </c>
      <c r="B304" s="16" t="s">
        <v>837</v>
      </c>
      <c r="C304" s="4">
        <v>230</v>
      </c>
      <c r="D304" s="15">
        <v>4.0999999999999996</v>
      </c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 t="s">
        <v>30</v>
      </c>
      <c r="P304" s="4"/>
      <c r="Q304" s="4"/>
      <c r="R304" s="4"/>
      <c r="S304" s="4"/>
      <c r="T304" s="4"/>
      <c r="U304" s="4"/>
      <c r="V304" s="31">
        <v>162330</v>
      </c>
      <c r="W304" s="31">
        <v>162330</v>
      </c>
      <c r="X304" s="7">
        <v>0</v>
      </c>
      <c r="Y304" s="7">
        <v>0</v>
      </c>
      <c r="Z304" s="7">
        <v>0</v>
      </c>
      <c r="AA304" s="7"/>
    </row>
    <row r="305" spans="1:27" ht="17.100000000000001" customHeight="1" x14ac:dyDescent="0.2">
      <c r="A305" s="7">
        <v>228</v>
      </c>
      <c r="B305" s="16" t="s">
        <v>923</v>
      </c>
      <c r="C305" s="4">
        <v>128</v>
      </c>
      <c r="D305" s="15">
        <v>2.6</v>
      </c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 t="s">
        <v>30</v>
      </c>
      <c r="S305" s="4"/>
      <c r="T305" s="4"/>
      <c r="U305" s="4"/>
      <c r="V305" s="31">
        <v>129600</v>
      </c>
      <c r="W305" s="31">
        <v>129600</v>
      </c>
      <c r="X305" s="7">
        <v>0</v>
      </c>
      <c r="Y305" s="7">
        <v>0</v>
      </c>
      <c r="Z305" s="7">
        <v>0</v>
      </c>
      <c r="AA305" s="7"/>
    </row>
    <row r="306" spans="1:27" ht="17.100000000000001" customHeight="1" x14ac:dyDescent="0.2">
      <c r="A306" s="7">
        <v>229</v>
      </c>
      <c r="B306" s="16" t="s">
        <v>563</v>
      </c>
      <c r="C306" s="4">
        <v>63</v>
      </c>
      <c r="D306" s="39">
        <v>1.8</v>
      </c>
      <c r="E306" s="4" t="s">
        <v>30</v>
      </c>
      <c r="F306" s="4"/>
      <c r="G306" s="4"/>
      <c r="H306" s="4"/>
      <c r="I306" s="4" t="s">
        <v>30</v>
      </c>
      <c r="J306" s="4" t="s">
        <v>30</v>
      </c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31">
        <v>2019435.5999999999</v>
      </c>
      <c r="W306" s="31">
        <v>2019435.5999999999</v>
      </c>
      <c r="X306" s="7">
        <v>0</v>
      </c>
      <c r="Y306" s="7">
        <v>0</v>
      </c>
      <c r="Z306" s="7">
        <v>0</v>
      </c>
      <c r="AA306" s="7"/>
    </row>
    <row r="307" spans="1:27" ht="17.100000000000001" customHeight="1" x14ac:dyDescent="0.2">
      <c r="A307" s="7">
        <v>230</v>
      </c>
      <c r="B307" s="16" t="s">
        <v>151</v>
      </c>
      <c r="C307" s="4">
        <v>555</v>
      </c>
      <c r="D307" s="15">
        <v>14.4</v>
      </c>
      <c r="E307" s="4" t="s">
        <v>30</v>
      </c>
      <c r="F307" s="4" t="s">
        <v>30</v>
      </c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36"/>
      <c r="R307" s="4"/>
      <c r="S307" s="4"/>
      <c r="T307" s="4"/>
      <c r="U307" s="4"/>
      <c r="V307" s="31">
        <v>7700601</v>
      </c>
      <c r="W307" s="31">
        <v>7700601</v>
      </c>
      <c r="X307" s="7">
        <v>0</v>
      </c>
      <c r="Y307" s="7">
        <v>0</v>
      </c>
      <c r="Z307" s="7">
        <v>0</v>
      </c>
      <c r="AA307" s="7"/>
    </row>
    <row r="308" spans="1:27" ht="17.100000000000001" customHeight="1" x14ac:dyDescent="0.2">
      <c r="A308" s="7">
        <v>231</v>
      </c>
      <c r="B308" s="16" t="s">
        <v>152</v>
      </c>
      <c r="C308" s="4">
        <v>172</v>
      </c>
      <c r="D308" s="15">
        <v>3</v>
      </c>
      <c r="E308" s="4" t="s">
        <v>30</v>
      </c>
      <c r="F308" s="4"/>
      <c r="G308" s="4" t="s">
        <v>30</v>
      </c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31">
        <v>3727907.4</v>
      </c>
      <c r="W308" s="31">
        <v>3727907.4</v>
      </c>
      <c r="X308" s="7">
        <v>0</v>
      </c>
      <c r="Y308" s="7">
        <v>0</v>
      </c>
      <c r="Z308" s="7">
        <v>0</v>
      </c>
      <c r="AA308" s="7"/>
    </row>
    <row r="309" spans="1:27" ht="17.100000000000001" customHeight="1" x14ac:dyDescent="0.2">
      <c r="A309" s="7">
        <v>232</v>
      </c>
      <c r="B309" s="16" t="s">
        <v>564</v>
      </c>
      <c r="C309" s="4">
        <v>168</v>
      </c>
      <c r="D309" s="39">
        <v>3</v>
      </c>
      <c r="E309" s="4" t="s">
        <v>30</v>
      </c>
      <c r="F309" s="4"/>
      <c r="G309" s="4"/>
      <c r="H309" s="4" t="s">
        <v>30</v>
      </c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31">
        <v>3623976.0999999996</v>
      </c>
      <c r="W309" s="31">
        <v>3623976.0999999996</v>
      </c>
      <c r="X309" s="7">
        <v>0</v>
      </c>
      <c r="Y309" s="7">
        <v>0</v>
      </c>
      <c r="Z309" s="7">
        <v>0</v>
      </c>
      <c r="AA309" s="7"/>
    </row>
    <row r="310" spans="1:27" ht="17.100000000000001" customHeight="1" x14ac:dyDescent="0.2">
      <c r="A310" s="7">
        <v>233</v>
      </c>
      <c r="B310" s="16" t="s">
        <v>153</v>
      </c>
      <c r="C310" s="4">
        <v>569</v>
      </c>
      <c r="D310" s="15">
        <v>14</v>
      </c>
      <c r="E310" s="4" t="s">
        <v>30</v>
      </c>
      <c r="F310" s="4" t="s">
        <v>30</v>
      </c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31">
        <v>15401202</v>
      </c>
      <c r="W310" s="31">
        <v>15401202</v>
      </c>
      <c r="X310" s="7">
        <v>0</v>
      </c>
      <c r="Y310" s="7">
        <v>0</v>
      </c>
      <c r="Z310" s="7">
        <v>0</v>
      </c>
      <c r="AA310" s="7"/>
    </row>
    <row r="311" spans="1:27" ht="17.100000000000001" customHeight="1" x14ac:dyDescent="0.2">
      <c r="A311" s="7">
        <v>234</v>
      </c>
      <c r="B311" s="16" t="s">
        <v>154</v>
      </c>
      <c r="C311" s="4">
        <v>185</v>
      </c>
      <c r="D311" s="15">
        <v>4.8</v>
      </c>
      <c r="E311" s="4" t="s">
        <v>30</v>
      </c>
      <c r="F311" s="4" t="s">
        <v>30</v>
      </c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31">
        <v>5133734</v>
      </c>
      <c r="W311" s="31">
        <v>5133734</v>
      </c>
      <c r="X311" s="7">
        <v>0</v>
      </c>
      <c r="Y311" s="7">
        <v>0</v>
      </c>
      <c r="Z311" s="7">
        <v>0</v>
      </c>
      <c r="AA311" s="7"/>
    </row>
    <row r="312" spans="1:27" ht="17.100000000000001" customHeight="1" x14ac:dyDescent="0.2">
      <c r="A312" s="7">
        <v>235</v>
      </c>
      <c r="B312" s="16" t="s">
        <v>155</v>
      </c>
      <c r="C312" s="4">
        <v>217</v>
      </c>
      <c r="D312" s="15">
        <v>4.7</v>
      </c>
      <c r="E312" s="4" t="s">
        <v>30</v>
      </c>
      <c r="F312" s="4" t="s">
        <v>30</v>
      </c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31">
        <v>6431314</v>
      </c>
      <c r="W312" s="31">
        <v>6431314</v>
      </c>
      <c r="X312" s="7">
        <v>0</v>
      </c>
      <c r="Y312" s="7">
        <v>0</v>
      </c>
      <c r="Z312" s="7">
        <v>0</v>
      </c>
      <c r="AA312" s="7"/>
    </row>
    <row r="313" spans="1:27" ht="17.100000000000001" customHeight="1" x14ac:dyDescent="0.2">
      <c r="A313" s="7">
        <v>236</v>
      </c>
      <c r="B313" s="16" t="s">
        <v>156</v>
      </c>
      <c r="C313" s="4">
        <v>300</v>
      </c>
      <c r="D313" s="15">
        <v>7.5</v>
      </c>
      <c r="E313" s="4" t="s">
        <v>30</v>
      </c>
      <c r="F313" s="4" t="s">
        <v>30</v>
      </c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31">
        <v>9646971</v>
      </c>
      <c r="W313" s="31">
        <v>9646971</v>
      </c>
      <c r="X313" s="7">
        <v>0</v>
      </c>
      <c r="Y313" s="7">
        <v>0</v>
      </c>
      <c r="Z313" s="7">
        <v>0</v>
      </c>
      <c r="AA313" s="7"/>
    </row>
    <row r="314" spans="1:27" ht="17.100000000000001" customHeight="1" x14ac:dyDescent="0.2">
      <c r="A314" s="7">
        <v>237</v>
      </c>
      <c r="B314" s="16" t="s">
        <v>157</v>
      </c>
      <c r="C314" s="4">
        <v>150</v>
      </c>
      <c r="D314" s="15">
        <v>3</v>
      </c>
      <c r="E314" s="4" t="s">
        <v>30</v>
      </c>
      <c r="F314" s="4" t="s">
        <v>30</v>
      </c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31">
        <v>2566867</v>
      </c>
      <c r="W314" s="31">
        <v>2566867</v>
      </c>
      <c r="X314" s="7">
        <v>0</v>
      </c>
      <c r="Y314" s="7">
        <v>0</v>
      </c>
      <c r="Z314" s="7">
        <v>0</v>
      </c>
      <c r="AA314" s="7"/>
    </row>
    <row r="315" spans="1:27" ht="17.100000000000001" customHeight="1" x14ac:dyDescent="0.2">
      <c r="A315" s="7">
        <v>238</v>
      </c>
      <c r="B315" s="16" t="s">
        <v>483</v>
      </c>
      <c r="C315" s="4">
        <v>159</v>
      </c>
      <c r="D315" s="39">
        <v>3.6</v>
      </c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 t="s">
        <v>30</v>
      </c>
      <c r="T315" s="4"/>
      <c r="U315" s="4"/>
      <c r="V315" s="31">
        <v>1415693.33</v>
      </c>
      <c r="W315" s="31">
        <v>1415693.33</v>
      </c>
      <c r="X315" s="7">
        <v>0</v>
      </c>
      <c r="Y315" s="7">
        <v>0</v>
      </c>
      <c r="Z315" s="7">
        <v>0</v>
      </c>
      <c r="AA315" s="7"/>
    </row>
    <row r="316" spans="1:27" ht="17.100000000000001" customHeight="1" x14ac:dyDescent="0.2">
      <c r="A316" s="7">
        <v>239</v>
      </c>
      <c r="B316" s="16" t="s">
        <v>1091</v>
      </c>
      <c r="C316" s="4">
        <v>200</v>
      </c>
      <c r="D316" s="15">
        <v>4.9000000000000004</v>
      </c>
      <c r="E316" s="4" t="s">
        <v>30</v>
      </c>
      <c r="F316" s="4" t="s">
        <v>30</v>
      </c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31">
        <v>2566867</v>
      </c>
      <c r="W316" s="31">
        <v>2566867</v>
      </c>
      <c r="X316" s="7">
        <v>0</v>
      </c>
      <c r="Y316" s="7">
        <v>0</v>
      </c>
      <c r="Z316" s="7">
        <v>0</v>
      </c>
      <c r="AA316" s="7"/>
    </row>
    <row r="317" spans="1:27" ht="17.100000000000001" customHeight="1" x14ac:dyDescent="0.2">
      <c r="A317" s="7">
        <v>240</v>
      </c>
      <c r="B317" s="16" t="s">
        <v>736</v>
      </c>
      <c r="C317" s="4">
        <v>346</v>
      </c>
      <c r="D317" s="15">
        <v>8</v>
      </c>
      <c r="E317" s="17" t="s">
        <v>30</v>
      </c>
      <c r="F317" s="17" t="s">
        <v>30</v>
      </c>
      <c r="G317" s="4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31">
        <v>10267468</v>
      </c>
      <c r="W317" s="31">
        <v>10267468</v>
      </c>
      <c r="X317" s="7">
        <v>0</v>
      </c>
      <c r="Y317" s="7">
        <v>0</v>
      </c>
      <c r="Z317" s="7">
        <v>0</v>
      </c>
      <c r="AA317" s="7"/>
    </row>
    <row r="318" spans="1:27" ht="17.100000000000001" customHeight="1" x14ac:dyDescent="0.2">
      <c r="A318" s="7">
        <v>241</v>
      </c>
      <c r="B318" s="16" t="s">
        <v>158</v>
      </c>
      <c r="C318" s="4">
        <v>215</v>
      </c>
      <c r="D318" s="15">
        <v>5.0999999999999996</v>
      </c>
      <c r="E318" s="4" t="s">
        <v>30</v>
      </c>
      <c r="F318" s="4" t="s">
        <v>30</v>
      </c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31">
        <v>6431314</v>
      </c>
      <c r="W318" s="31">
        <v>6431314</v>
      </c>
      <c r="X318" s="7">
        <v>0</v>
      </c>
      <c r="Y318" s="7">
        <v>0</v>
      </c>
      <c r="Z318" s="7">
        <v>0</v>
      </c>
      <c r="AA318" s="7"/>
    </row>
    <row r="319" spans="1:27" ht="17.100000000000001" customHeight="1" x14ac:dyDescent="0.2">
      <c r="A319" s="7">
        <v>242</v>
      </c>
      <c r="B319" s="16" t="s">
        <v>159</v>
      </c>
      <c r="C319" s="4">
        <v>176</v>
      </c>
      <c r="D319" s="15">
        <v>3.2</v>
      </c>
      <c r="E319" s="4" t="s">
        <v>30</v>
      </c>
      <c r="F319" s="4" t="s">
        <v>30</v>
      </c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31">
        <v>2566867</v>
      </c>
      <c r="W319" s="31">
        <v>2566867</v>
      </c>
      <c r="X319" s="7">
        <v>0</v>
      </c>
      <c r="Y319" s="7">
        <v>0</v>
      </c>
      <c r="Z319" s="7">
        <v>0</v>
      </c>
      <c r="AA319" s="7"/>
    </row>
    <row r="320" spans="1:27" ht="17.100000000000001" customHeight="1" x14ac:dyDescent="0.2">
      <c r="A320" s="7">
        <v>243</v>
      </c>
      <c r="B320" s="16" t="s">
        <v>975</v>
      </c>
      <c r="C320" s="4">
        <v>49</v>
      </c>
      <c r="D320" s="15">
        <v>0.9</v>
      </c>
      <c r="E320" s="4"/>
      <c r="F320" s="4"/>
      <c r="G320" s="4" t="s">
        <v>30</v>
      </c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31">
        <v>3128153.6</v>
      </c>
      <c r="W320" s="31">
        <v>3128153.6</v>
      </c>
      <c r="X320" s="7">
        <v>0</v>
      </c>
      <c r="Y320" s="7">
        <v>0</v>
      </c>
      <c r="Z320" s="7">
        <v>0</v>
      </c>
      <c r="AA320" s="7"/>
    </row>
    <row r="321" spans="1:27" ht="17.100000000000001" customHeight="1" x14ac:dyDescent="0.2">
      <c r="A321" s="7">
        <v>244</v>
      </c>
      <c r="B321" s="16" t="s">
        <v>880</v>
      </c>
      <c r="C321" s="4">
        <v>43</v>
      </c>
      <c r="D321" s="15">
        <v>0.9</v>
      </c>
      <c r="E321" s="11"/>
      <c r="F321" s="11"/>
      <c r="G321" s="37"/>
      <c r="H321" s="11"/>
      <c r="I321" s="11"/>
      <c r="J321" s="11"/>
      <c r="K321" s="11"/>
      <c r="L321" s="11"/>
      <c r="M321" s="11"/>
      <c r="N321" s="11"/>
      <c r="O321" s="4" t="s">
        <v>30</v>
      </c>
      <c r="P321" s="4" t="s">
        <v>30</v>
      </c>
      <c r="Q321" s="11"/>
      <c r="R321" s="11"/>
      <c r="S321" s="11"/>
      <c r="T321" s="11"/>
      <c r="U321" s="11"/>
      <c r="V321" s="31">
        <v>349779</v>
      </c>
      <c r="W321" s="31">
        <v>349779</v>
      </c>
      <c r="X321" s="7">
        <v>0</v>
      </c>
      <c r="Y321" s="7">
        <v>0</v>
      </c>
      <c r="Z321" s="7">
        <v>0</v>
      </c>
      <c r="AA321" s="7"/>
    </row>
    <row r="322" spans="1:27" ht="17.100000000000001" customHeight="1" x14ac:dyDescent="0.2">
      <c r="A322" s="7">
        <v>245</v>
      </c>
      <c r="B322" s="16" t="s">
        <v>881</v>
      </c>
      <c r="C322" s="4">
        <v>49</v>
      </c>
      <c r="D322" s="15">
        <v>0.9</v>
      </c>
      <c r="E322" s="11"/>
      <c r="F322" s="11"/>
      <c r="G322" s="37"/>
      <c r="H322" s="11"/>
      <c r="I322" s="11"/>
      <c r="J322" s="11"/>
      <c r="K322" s="11"/>
      <c r="L322" s="11"/>
      <c r="M322" s="11"/>
      <c r="N322" s="11"/>
      <c r="O322" s="4" t="s">
        <v>30</v>
      </c>
      <c r="P322" s="4" t="s">
        <v>30</v>
      </c>
      <c r="Q322" s="11"/>
      <c r="R322" s="11"/>
      <c r="S322" s="11"/>
      <c r="T322" s="11"/>
      <c r="U322" s="11"/>
      <c r="V322" s="31">
        <v>351939</v>
      </c>
      <c r="W322" s="31">
        <v>351939</v>
      </c>
      <c r="X322" s="7">
        <v>0</v>
      </c>
      <c r="Y322" s="7">
        <v>0</v>
      </c>
      <c r="Z322" s="7">
        <v>0</v>
      </c>
      <c r="AA322" s="7"/>
    </row>
    <row r="323" spans="1:27" ht="17.100000000000001" customHeight="1" x14ac:dyDescent="0.2">
      <c r="A323" s="7">
        <v>246</v>
      </c>
      <c r="B323" s="16" t="s">
        <v>484</v>
      </c>
      <c r="C323" s="4">
        <v>169</v>
      </c>
      <c r="D323" s="39">
        <v>3.2</v>
      </c>
      <c r="E323" s="4" t="s">
        <v>30</v>
      </c>
      <c r="F323" s="4"/>
      <c r="G323" s="4" t="s">
        <v>30</v>
      </c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31">
        <v>3959040.4</v>
      </c>
      <c r="W323" s="31">
        <v>3959040.4</v>
      </c>
      <c r="X323" s="7">
        <v>0</v>
      </c>
      <c r="Y323" s="7">
        <v>0</v>
      </c>
      <c r="Z323" s="7">
        <v>0</v>
      </c>
      <c r="AA323" s="7"/>
    </row>
    <row r="324" spans="1:27" ht="17.100000000000001" customHeight="1" x14ac:dyDescent="0.2">
      <c r="A324" s="7">
        <v>247</v>
      </c>
      <c r="B324" s="16" t="s">
        <v>485</v>
      </c>
      <c r="C324" s="4">
        <v>168</v>
      </c>
      <c r="D324" s="15">
        <v>3.2</v>
      </c>
      <c r="E324" s="4" t="s">
        <v>30</v>
      </c>
      <c r="F324" s="4"/>
      <c r="G324" s="4"/>
      <c r="H324" s="4"/>
      <c r="I324" s="4"/>
      <c r="J324" s="4"/>
      <c r="K324" s="4"/>
      <c r="L324" s="4"/>
      <c r="M324" s="4"/>
      <c r="N324" s="4" t="s">
        <v>30</v>
      </c>
      <c r="O324" s="4"/>
      <c r="P324" s="4"/>
      <c r="Q324" s="4"/>
      <c r="R324" s="4"/>
      <c r="S324" s="4"/>
      <c r="T324" s="4"/>
      <c r="U324" s="4"/>
      <c r="V324" s="31">
        <v>5778252.8999999994</v>
      </c>
      <c r="W324" s="31">
        <v>5778252.8999999994</v>
      </c>
      <c r="X324" s="7">
        <v>0</v>
      </c>
      <c r="Y324" s="7">
        <v>0</v>
      </c>
      <c r="Z324" s="7">
        <v>0</v>
      </c>
      <c r="AA324" s="7"/>
    </row>
    <row r="325" spans="1:27" ht="17.100000000000001" customHeight="1" x14ac:dyDescent="0.2">
      <c r="A325" s="7">
        <v>248</v>
      </c>
      <c r="B325" s="16" t="s">
        <v>161</v>
      </c>
      <c r="C325" s="4">
        <v>351</v>
      </c>
      <c r="D325" s="15">
        <v>7.4</v>
      </c>
      <c r="E325" s="4" t="s">
        <v>30</v>
      </c>
      <c r="F325" s="4" t="s">
        <v>30</v>
      </c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31">
        <v>10267468</v>
      </c>
      <c r="W325" s="31">
        <v>10267468</v>
      </c>
      <c r="X325" s="7">
        <v>0</v>
      </c>
      <c r="Y325" s="7">
        <v>0</v>
      </c>
      <c r="Z325" s="7">
        <v>0</v>
      </c>
      <c r="AA325" s="7"/>
    </row>
    <row r="326" spans="1:27" ht="17.100000000000001" customHeight="1" x14ac:dyDescent="0.2">
      <c r="A326" s="7">
        <v>249</v>
      </c>
      <c r="B326" s="16" t="s">
        <v>162</v>
      </c>
      <c r="C326" s="4">
        <v>192</v>
      </c>
      <c r="D326" s="15">
        <v>4.4000000000000004</v>
      </c>
      <c r="E326" s="4" t="s">
        <v>30</v>
      </c>
      <c r="F326" s="4" t="s">
        <v>30</v>
      </c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31">
        <v>5133734</v>
      </c>
      <c r="W326" s="31">
        <v>5133734</v>
      </c>
      <c r="X326" s="7">
        <v>0</v>
      </c>
      <c r="Y326" s="7">
        <v>0</v>
      </c>
      <c r="Z326" s="7">
        <v>0</v>
      </c>
      <c r="AA326" s="7"/>
    </row>
    <row r="327" spans="1:27" ht="17.100000000000001" customHeight="1" x14ac:dyDescent="0.2">
      <c r="A327" s="7">
        <v>250</v>
      </c>
      <c r="B327" s="16" t="s">
        <v>737</v>
      </c>
      <c r="C327" s="4">
        <v>217</v>
      </c>
      <c r="D327" s="4">
        <v>5</v>
      </c>
      <c r="E327" s="4" t="s">
        <v>30</v>
      </c>
      <c r="F327" s="4" t="s">
        <v>30</v>
      </c>
      <c r="G327" s="4"/>
      <c r="H327" s="4"/>
      <c r="I327" s="4"/>
      <c r="J327" s="4"/>
      <c r="K327" s="4"/>
      <c r="L327" s="4"/>
      <c r="M327" s="4"/>
      <c r="N327" s="4"/>
      <c r="O327" s="7"/>
      <c r="P327" s="4"/>
      <c r="Q327" s="4"/>
      <c r="R327" s="4"/>
      <c r="S327" s="4"/>
      <c r="T327" s="4"/>
      <c r="U327" s="4"/>
      <c r="V327" s="31">
        <v>2566867</v>
      </c>
      <c r="W327" s="31">
        <v>2566867</v>
      </c>
      <c r="X327" s="7">
        <v>0</v>
      </c>
      <c r="Y327" s="7">
        <v>0</v>
      </c>
      <c r="Z327" s="7">
        <v>0</v>
      </c>
      <c r="AA327" s="7"/>
    </row>
    <row r="328" spans="1:27" ht="17.100000000000001" customHeight="1" x14ac:dyDescent="0.2">
      <c r="A328" s="7">
        <v>251</v>
      </c>
      <c r="B328" s="16" t="s">
        <v>163</v>
      </c>
      <c r="C328" s="4">
        <v>205</v>
      </c>
      <c r="D328" s="4">
        <v>5</v>
      </c>
      <c r="E328" s="4" t="s">
        <v>30</v>
      </c>
      <c r="F328" s="4" t="s">
        <v>30</v>
      </c>
      <c r="G328" s="4"/>
      <c r="H328" s="7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31">
        <v>7700601</v>
      </c>
      <c r="W328" s="31">
        <v>7700601</v>
      </c>
      <c r="X328" s="7">
        <v>0</v>
      </c>
      <c r="Y328" s="7">
        <v>0</v>
      </c>
      <c r="Z328" s="7">
        <v>0</v>
      </c>
      <c r="AA328" s="7"/>
    </row>
    <row r="329" spans="1:27" ht="17.100000000000001" customHeight="1" x14ac:dyDescent="0.2">
      <c r="A329" s="7">
        <v>252</v>
      </c>
      <c r="B329" s="16" t="s">
        <v>164</v>
      </c>
      <c r="C329" s="4">
        <v>338</v>
      </c>
      <c r="D329" s="4">
        <v>6.7</v>
      </c>
      <c r="E329" s="4" t="s">
        <v>30</v>
      </c>
      <c r="F329" s="17" t="s">
        <v>30</v>
      </c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31">
        <v>20534936</v>
      </c>
      <c r="W329" s="31">
        <v>20534936</v>
      </c>
      <c r="X329" s="7">
        <v>0</v>
      </c>
      <c r="Y329" s="7">
        <v>0</v>
      </c>
      <c r="Z329" s="7">
        <v>0</v>
      </c>
      <c r="AA329" s="7"/>
    </row>
    <row r="330" spans="1:27" ht="17.100000000000001" customHeight="1" x14ac:dyDescent="0.2">
      <c r="A330" s="7">
        <v>253</v>
      </c>
      <c r="B330" s="16" t="s">
        <v>165</v>
      </c>
      <c r="C330" s="4">
        <v>648</v>
      </c>
      <c r="D330" s="4">
        <v>12.9</v>
      </c>
      <c r="E330" s="4" t="s">
        <v>30</v>
      </c>
      <c r="F330" s="4" t="s">
        <v>30</v>
      </c>
      <c r="G330" s="4"/>
      <c r="H330" s="7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31">
        <v>15401202</v>
      </c>
      <c r="W330" s="31">
        <v>15401202</v>
      </c>
      <c r="X330" s="7">
        <v>0</v>
      </c>
      <c r="Y330" s="7">
        <v>0</v>
      </c>
      <c r="Z330" s="7">
        <v>0</v>
      </c>
      <c r="AA330" s="7"/>
    </row>
    <row r="331" spans="1:27" ht="17.100000000000001" customHeight="1" x14ac:dyDescent="0.2">
      <c r="A331" s="7">
        <v>254</v>
      </c>
      <c r="B331" s="16" t="s">
        <v>166</v>
      </c>
      <c r="C331" s="4">
        <v>388</v>
      </c>
      <c r="D331" s="4">
        <v>6.7</v>
      </c>
      <c r="E331" s="4" t="s">
        <v>30</v>
      </c>
      <c r="F331" s="4" t="s">
        <v>30</v>
      </c>
      <c r="G331" s="4"/>
      <c r="H331" s="4"/>
      <c r="I331" s="4"/>
      <c r="J331" s="7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31">
        <v>9646971</v>
      </c>
      <c r="W331" s="31">
        <v>9646971</v>
      </c>
      <c r="X331" s="7">
        <v>0</v>
      </c>
      <c r="Y331" s="7">
        <v>0</v>
      </c>
      <c r="Z331" s="7">
        <v>0</v>
      </c>
      <c r="AA331" s="7"/>
    </row>
    <row r="332" spans="1:27" ht="17.100000000000001" customHeight="1" x14ac:dyDescent="0.2">
      <c r="A332" s="7">
        <v>255</v>
      </c>
      <c r="B332" s="16" t="s">
        <v>167</v>
      </c>
      <c r="C332" s="4">
        <v>324</v>
      </c>
      <c r="D332" s="4">
        <v>5.7</v>
      </c>
      <c r="E332" s="4" t="s">
        <v>30</v>
      </c>
      <c r="F332" s="7" t="s">
        <v>30</v>
      </c>
      <c r="G332" s="7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31">
        <v>7700601</v>
      </c>
      <c r="W332" s="31">
        <v>7700601</v>
      </c>
      <c r="X332" s="7">
        <v>0</v>
      </c>
      <c r="Y332" s="7">
        <v>0</v>
      </c>
      <c r="Z332" s="7">
        <v>0</v>
      </c>
      <c r="AA332" s="7"/>
    </row>
    <row r="333" spans="1:27" ht="17.100000000000001" customHeight="1" x14ac:dyDescent="0.2">
      <c r="A333" s="7">
        <v>256</v>
      </c>
      <c r="B333" s="16" t="s">
        <v>816</v>
      </c>
      <c r="C333" s="4">
        <v>145</v>
      </c>
      <c r="D333" s="4">
        <v>3.2</v>
      </c>
      <c r="E333" s="4" t="s">
        <v>30</v>
      </c>
      <c r="F333" s="4"/>
      <c r="G333" s="4"/>
      <c r="H333" s="4" t="s">
        <v>30</v>
      </c>
      <c r="I333" s="4" t="s">
        <v>30</v>
      </c>
      <c r="J333" s="4" t="s">
        <v>30</v>
      </c>
      <c r="K333" s="7"/>
      <c r="L333" s="4"/>
      <c r="M333" s="4"/>
      <c r="N333" s="7"/>
      <c r="O333" s="4"/>
      <c r="P333" s="4"/>
      <c r="Q333" s="4"/>
      <c r="R333" s="4"/>
      <c r="S333" s="7"/>
      <c r="T333" s="4"/>
      <c r="U333" s="4"/>
      <c r="V333" s="31">
        <v>6992578.8000000007</v>
      </c>
      <c r="W333" s="31">
        <v>6992578.8000000007</v>
      </c>
      <c r="X333" s="7">
        <v>0</v>
      </c>
      <c r="Y333" s="7">
        <v>0</v>
      </c>
      <c r="Z333" s="7">
        <v>0</v>
      </c>
      <c r="AA333" s="7"/>
    </row>
    <row r="334" spans="1:27" ht="17.100000000000001" customHeight="1" x14ac:dyDescent="0.2">
      <c r="A334" s="7">
        <v>257</v>
      </c>
      <c r="B334" s="16" t="s">
        <v>1006</v>
      </c>
      <c r="C334" s="4">
        <v>255</v>
      </c>
      <c r="D334" s="4">
        <v>5.6</v>
      </c>
      <c r="E334" s="4"/>
      <c r="F334" s="4"/>
      <c r="G334" s="7"/>
      <c r="H334" s="4"/>
      <c r="I334" s="4"/>
      <c r="J334" s="4"/>
      <c r="K334" s="4" t="s">
        <v>30</v>
      </c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31">
        <v>2044960.7</v>
      </c>
      <c r="W334" s="31">
        <v>2044960.7</v>
      </c>
      <c r="X334" s="7">
        <v>0</v>
      </c>
      <c r="Y334" s="7">
        <v>0</v>
      </c>
      <c r="Z334" s="7">
        <v>0</v>
      </c>
      <c r="AA334" s="7"/>
    </row>
    <row r="335" spans="1:27" ht="17.100000000000001" customHeight="1" x14ac:dyDescent="0.2">
      <c r="A335" s="7">
        <v>258</v>
      </c>
      <c r="B335" s="16" t="s">
        <v>1222</v>
      </c>
      <c r="C335" s="4">
        <v>80</v>
      </c>
      <c r="D335" s="74">
        <v>1.3</v>
      </c>
      <c r="E335" s="4" t="s">
        <v>30</v>
      </c>
      <c r="F335" s="4"/>
      <c r="G335" s="4"/>
      <c r="H335" s="4" t="s">
        <v>30</v>
      </c>
      <c r="I335" s="4"/>
      <c r="J335" s="4"/>
      <c r="K335" s="4"/>
      <c r="L335" s="4"/>
      <c r="M335" s="4"/>
      <c r="N335" s="7"/>
      <c r="O335" s="4"/>
      <c r="P335" s="4"/>
      <c r="Q335" s="7"/>
      <c r="R335" s="4"/>
      <c r="S335" s="7"/>
      <c r="T335" s="4"/>
      <c r="U335" s="4" t="s">
        <v>30</v>
      </c>
      <c r="V335" s="31">
        <v>3989676</v>
      </c>
      <c r="W335" s="31">
        <v>3989676</v>
      </c>
      <c r="X335" s="7">
        <v>0</v>
      </c>
      <c r="Y335" s="7">
        <v>0</v>
      </c>
      <c r="Z335" s="7">
        <v>0</v>
      </c>
      <c r="AA335" s="7"/>
    </row>
    <row r="336" spans="1:27" ht="17.100000000000001" customHeight="1" x14ac:dyDescent="0.2">
      <c r="A336" s="7">
        <v>259</v>
      </c>
      <c r="B336" s="16" t="s">
        <v>566</v>
      </c>
      <c r="C336" s="4">
        <v>159</v>
      </c>
      <c r="D336" s="38">
        <v>1.2</v>
      </c>
      <c r="E336" s="4" t="s">
        <v>30</v>
      </c>
      <c r="F336" s="4"/>
      <c r="G336" s="4" t="s">
        <v>30</v>
      </c>
      <c r="H336" s="4"/>
      <c r="I336" s="4"/>
      <c r="J336" s="4"/>
      <c r="K336" s="4"/>
      <c r="L336" s="4"/>
      <c r="M336" s="4"/>
      <c r="N336" s="7"/>
      <c r="O336" s="4"/>
      <c r="P336" s="4"/>
      <c r="Q336" s="7"/>
      <c r="R336" s="4"/>
      <c r="S336" s="7"/>
      <c r="T336" s="4"/>
      <c r="U336" s="4"/>
      <c r="V336" s="31">
        <v>2712395.4</v>
      </c>
      <c r="W336" s="31">
        <v>2712395.4</v>
      </c>
      <c r="X336" s="7">
        <v>0</v>
      </c>
      <c r="Y336" s="7">
        <v>0</v>
      </c>
      <c r="Z336" s="7">
        <v>0</v>
      </c>
      <c r="AA336" s="7"/>
    </row>
    <row r="337" spans="1:27" ht="17.100000000000001" customHeight="1" x14ac:dyDescent="0.2">
      <c r="A337" s="7">
        <v>260</v>
      </c>
      <c r="B337" s="5" t="s">
        <v>1221</v>
      </c>
      <c r="C337" s="4">
        <v>366</v>
      </c>
      <c r="D337" s="74">
        <v>7.4</v>
      </c>
      <c r="E337" s="4" t="s">
        <v>30</v>
      </c>
      <c r="F337" s="4"/>
      <c r="G337" s="4"/>
      <c r="H337" s="4" t="s">
        <v>30</v>
      </c>
      <c r="I337" s="4"/>
      <c r="J337" s="4"/>
      <c r="K337" s="4"/>
      <c r="L337" s="4"/>
      <c r="M337" s="4"/>
      <c r="N337" s="7"/>
      <c r="O337" s="4"/>
      <c r="P337" s="4"/>
      <c r="Q337" s="7"/>
      <c r="R337" s="4"/>
      <c r="S337" s="7"/>
      <c r="T337" s="4"/>
      <c r="U337" s="4"/>
      <c r="V337" s="31">
        <v>13709348</v>
      </c>
      <c r="W337" s="31">
        <v>13709348</v>
      </c>
      <c r="X337" s="7">
        <v>0</v>
      </c>
      <c r="Y337" s="7">
        <v>0</v>
      </c>
      <c r="Z337" s="7">
        <v>0</v>
      </c>
      <c r="AA337" s="7"/>
    </row>
    <row r="338" spans="1:27" ht="17.100000000000001" customHeight="1" x14ac:dyDescent="0.2">
      <c r="A338" s="7">
        <v>261</v>
      </c>
      <c r="B338" s="16" t="s">
        <v>924</v>
      </c>
      <c r="C338" s="4">
        <v>212</v>
      </c>
      <c r="D338" s="4">
        <v>5</v>
      </c>
      <c r="E338" s="4"/>
      <c r="F338" s="4"/>
      <c r="G338" s="4" t="s">
        <v>30</v>
      </c>
      <c r="H338" s="4"/>
      <c r="I338" s="4"/>
      <c r="J338" s="4"/>
      <c r="K338" s="4"/>
      <c r="L338" s="4"/>
      <c r="M338" s="4"/>
      <c r="N338" s="4"/>
      <c r="O338" s="4"/>
      <c r="P338" s="4"/>
      <c r="Q338" s="4" t="s">
        <v>30</v>
      </c>
      <c r="R338" s="4"/>
      <c r="S338" s="4"/>
      <c r="T338" s="4"/>
      <c r="U338" s="4"/>
      <c r="V338" s="31">
        <v>11789882.100000001</v>
      </c>
      <c r="W338" s="31">
        <v>11789882.100000001</v>
      </c>
      <c r="X338" s="7">
        <v>0</v>
      </c>
      <c r="Y338" s="7">
        <v>0</v>
      </c>
      <c r="Z338" s="7">
        <v>0</v>
      </c>
      <c r="AA338" s="7"/>
    </row>
    <row r="339" spans="1:27" ht="17.100000000000001" customHeight="1" x14ac:dyDescent="0.2">
      <c r="A339" s="7">
        <v>262</v>
      </c>
      <c r="B339" s="16" t="s">
        <v>565</v>
      </c>
      <c r="C339" s="4">
        <v>59</v>
      </c>
      <c r="D339" s="38">
        <v>4</v>
      </c>
      <c r="E339" s="4" t="s">
        <v>30</v>
      </c>
      <c r="F339" s="4"/>
      <c r="G339" s="7"/>
      <c r="H339" s="4"/>
      <c r="I339" s="4"/>
      <c r="J339" s="4"/>
      <c r="K339" s="4"/>
      <c r="L339" s="4"/>
      <c r="M339" s="4"/>
      <c r="N339" s="4" t="s">
        <v>30</v>
      </c>
      <c r="O339" s="4"/>
      <c r="P339" s="4"/>
      <c r="Q339" s="4" t="s">
        <v>30</v>
      </c>
      <c r="R339" s="4"/>
      <c r="S339" s="4" t="s">
        <v>30</v>
      </c>
      <c r="T339" s="4"/>
      <c r="U339" s="4" t="s">
        <v>30</v>
      </c>
      <c r="V339" s="31">
        <v>12058780.140000002</v>
      </c>
      <c r="W339" s="31">
        <v>12058780.140000002</v>
      </c>
      <c r="X339" s="7">
        <v>0</v>
      </c>
      <c r="Y339" s="7">
        <v>0</v>
      </c>
      <c r="Z339" s="7">
        <v>0</v>
      </c>
      <c r="AA339" s="7"/>
    </row>
    <row r="340" spans="1:27" ht="17.100000000000001" customHeight="1" x14ac:dyDescent="0.2">
      <c r="A340" s="7">
        <v>263</v>
      </c>
      <c r="B340" s="16" t="s">
        <v>738</v>
      </c>
      <c r="C340" s="4">
        <v>144</v>
      </c>
      <c r="D340" s="4">
        <v>3.8</v>
      </c>
      <c r="E340" s="4" t="s">
        <v>30</v>
      </c>
      <c r="F340" s="4" t="s">
        <v>30</v>
      </c>
      <c r="G340" s="4"/>
      <c r="H340" s="7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31">
        <v>5133734</v>
      </c>
      <c r="W340" s="31">
        <v>5133734</v>
      </c>
      <c r="X340" s="7">
        <v>0</v>
      </c>
      <c r="Y340" s="7">
        <v>0</v>
      </c>
      <c r="Z340" s="7">
        <v>0</v>
      </c>
      <c r="AA340" s="7"/>
    </row>
    <row r="341" spans="1:27" ht="17.100000000000001" customHeight="1" x14ac:dyDescent="0.2">
      <c r="A341" s="7">
        <v>264</v>
      </c>
      <c r="B341" s="16" t="s">
        <v>1007</v>
      </c>
      <c r="C341" s="4">
        <v>185</v>
      </c>
      <c r="D341" s="38">
        <v>3.7</v>
      </c>
      <c r="E341" s="4"/>
      <c r="F341" s="4" t="s">
        <v>30</v>
      </c>
      <c r="G341" s="7"/>
      <c r="H341" s="7"/>
      <c r="I341" s="4"/>
      <c r="J341" s="7"/>
      <c r="K341" s="40"/>
      <c r="L341" s="40"/>
      <c r="M341" s="40"/>
      <c r="N341" s="40"/>
      <c r="O341" s="40"/>
      <c r="P341" s="40"/>
      <c r="Q341" s="40"/>
      <c r="R341" s="40"/>
      <c r="S341" s="4"/>
      <c r="T341" s="4"/>
      <c r="U341" s="4"/>
      <c r="V341" s="31">
        <v>2566867</v>
      </c>
      <c r="W341" s="31">
        <v>2566867</v>
      </c>
      <c r="X341" s="7">
        <v>0</v>
      </c>
      <c r="Y341" s="7">
        <v>0</v>
      </c>
      <c r="Z341" s="7">
        <v>0</v>
      </c>
      <c r="AA341" s="7"/>
    </row>
    <row r="342" spans="1:27" ht="17.100000000000001" customHeight="1" x14ac:dyDescent="0.2">
      <c r="A342" s="7">
        <v>265</v>
      </c>
      <c r="B342" s="16" t="s">
        <v>169</v>
      </c>
      <c r="C342" s="4">
        <v>1206</v>
      </c>
      <c r="D342" s="4">
        <v>24.5</v>
      </c>
      <c r="E342" s="4" t="s">
        <v>30</v>
      </c>
      <c r="F342" s="4" t="s">
        <v>30</v>
      </c>
      <c r="G342" s="4"/>
      <c r="H342" s="7"/>
      <c r="I342" s="4"/>
      <c r="J342" s="7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31">
        <v>33369271</v>
      </c>
      <c r="W342" s="31">
        <v>33369271</v>
      </c>
      <c r="X342" s="7">
        <v>0</v>
      </c>
      <c r="Y342" s="7">
        <v>0</v>
      </c>
      <c r="Z342" s="7">
        <v>0</v>
      </c>
      <c r="AA342" s="7"/>
    </row>
    <row r="343" spans="1:27" ht="17.100000000000001" customHeight="1" x14ac:dyDescent="0.2">
      <c r="A343" s="7">
        <v>266</v>
      </c>
      <c r="B343" s="16" t="s">
        <v>170</v>
      </c>
      <c r="C343" s="4">
        <v>933</v>
      </c>
      <c r="D343" s="4">
        <v>18.600000000000001</v>
      </c>
      <c r="E343" s="4" t="s">
        <v>30</v>
      </c>
      <c r="F343" s="4" t="s">
        <v>30</v>
      </c>
      <c r="G343" s="4"/>
      <c r="H343" s="7"/>
      <c r="I343" s="4"/>
      <c r="J343" s="7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31">
        <v>25668670</v>
      </c>
      <c r="W343" s="31">
        <v>25668670</v>
      </c>
      <c r="X343" s="7">
        <v>0</v>
      </c>
      <c r="Y343" s="7">
        <v>0</v>
      </c>
      <c r="Z343" s="7">
        <v>0</v>
      </c>
      <c r="AA343" s="7"/>
    </row>
    <row r="344" spans="1:27" ht="17.100000000000001" customHeight="1" x14ac:dyDescent="0.2">
      <c r="A344" s="7">
        <v>267</v>
      </c>
      <c r="B344" s="16" t="s">
        <v>1008</v>
      </c>
      <c r="C344" s="4">
        <v>96</v>
      </c>
      <c r="D344" s="38">
        <v>2.8</v>
      </c>
      <c r="E344" s="36"/>
      <c r="F344" s="4"/>
      <c r="G344" s="7"/>
      <c r="H344" s="4"/>
      <c r="I344" s="4"/>
      <c r="J344" s="4"/>
      <c r="K344" s="4"/>
      <c r="L344" s="4"/>
      <c r="M344" s="4"/>
      <c r="N344" s="4"/>
      <c r="O344" s="4"/>
      <c r="P344" s="4" t="s">
        <v>30</v>
      </c>
      <c r="Q344" s="4"/>
      <c r="R344" s="4"/>
      <c r="S344" s="4"/>
      <c r="T344" s="4"/>
      <c r="U344" s="4"/>
      <c r="V344" s="31">
        <v>1577940</v>
      </c>
      <c r="W344" s="31">
        <v>1577940</v>
      </c>
      <c r="X344" s="7">
        <v>0</v>
      </c>
      <c r="Y344" s="7">
        <v>0</v>
      </c>
      <c r="Z344" s="7">
        <v>0</v>
      </c>
      <c r="AA344" s="7"/>
    </row>
    <row r="345" spans="1:27" ht="17.100000000000001" customHeight="1" x14ac:dyDescent="0.2">
      <c r="A345" s="7">
        <v>268</v>
      </c>
      <c r="B345" s="16" t="s">
        <v>172</v>
      </c>
      <c r="C345" s="4">
        <v>172</v>
      </c>
      <c r="D345" s="4">
        <v>3.7</v>
      </c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 t="s">
        <v>30</v>
      </c>
      <c r="P345" s="4"/>
      <c r="Q345" s="7"/>
      <c r="R345" s="4"/>
      <c r="S345" s="7"/>
      <c r="T345" s="4"/>
      <c r="U345" s="7"/>
      <c r="V345" s="31">
        <v>226377</v>
      </c>
      <c r="W345" s="31">
        <v>226377</v>
      </c>
      <c r="X345" s="7">
        <v>0</v>
      </c>
      <c r="Y345" s="7">
        <v>0</v>
      </c>
      <c r="Z345" s="7">
        <v>0</v>
      </c>
      <c r="AA345" s="7"/>
    </row>
    <row r="346" spans="1:27" ht="17.100000000000001" customHeight="1" x14ac:dyDescent="0.2">
      <c r="A346" s="7">
        <v>269</v>
      </c>
      <c r="B346" s="16" t="s">
        <v>739</v>
      </c>
      <c r="C346" s="4">
        <v>443</v>
      </c>
      <c r="D346" s="4">
        <v>9.4</v>
      </c>
      <c r="E346" s="4" t="s">
        <v>30</v>
      </c>
      <c r="F346" s="4" t="s">
        <v>30</v>
      </c>
      <c r="G346" s="7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31">
        <v>12834335</v>
      </c>
      <c r="W346" s="31">
        <v>12834335</v>
      </c>
      <c r="X346" s="7">
        <v>0</v>
      </c>
      <c r="Y346" s="7">
        <v>0</v>
      </c>
      <c r="Z346" s="7">
        <v>0</v>
      </c>
      <c r="AA346" s="7"/>
    </row>
    <row r="347" spans="1:27" ht="17.100000000000001" customHeight="1" x14ac:dyDescent="0.2">
      <c r="A347" s="7">
        <v>270</v>
      </c>
      <c r="B347" s="16" t="s">
        <v>415</v>
      </c>
      <c r="C347" s="4">
        <v>575</v>
      </c>
      <c r="D347" s="4">
        <v>11.5</v>
      </c>
      <c r="E347" s="4"/>
      <c r="F347" s="4"/>
      <c r="G347" s="4"/>
      <c r="H347" s="7" t="s">
        <v>30</v>
      </c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31">
        <v>13677387.1</v>
      </c>
      <c r="W347" s="31">
        <v>13677387.1</v>
      </c>
      <c r="X347" s="7">
        <v>0</v>
      </c>
      <c r="Y347" s="7">
        <v>0</v>
      </c>
      <c r="Z347" s="7">
        <v>0</v>
      </c>
      <c r="AA347" s="7"/>
    </row>
    <row r="348" spans="1:27" ht="17.100000000000001" customHeight="1" x14ac:dyDescent="0.2">
      <c r="A348" s="7">
        <v>271</v>
      </c>
      <c r="B348" s="16" t="s">
        <v>173</v>
      </c>
      <c r="C348" s="4">
        <v>1004</v>
      </c>
      <c r="D348" s="4">
        <v>20.399999999999999</v>
      </c>
      <c r="E348" s="4" t="s">
        <v>30</v>
      </c>
      <c r="F348" s="4" t="s">
        <v>30</v>
      </c>
      <c r="G348" s="4"/>
      <c r="H348" s="7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31">
        <v>28235537</v>
      </c>
      <c r="W348" s="31">
        <v>28235537</v>
      </c>
      <c r="X348" s="7">
        <v>0</v>
      </c>
      <c r="Y348" s="7">
        <v>0</v>
      </c>
      <c r="Z348" s="7">
        <v>0</v>
      </c>
      <c r="AA348" s="7"/>
    </row>
    <row r="349" spans="1:27" ht="17.100000000000001" customHeight="1" x14ac:dyDescent="0.2">
      <c r="A349" s="7">
        <v>272</v>
      </c>
      <c r="B349" s="16" t="s">
        <v>488</v>
      </c>
      <c r="C349" s="4">
        <v>221</v>
      </c>
      <c r="D349" s="4">
        <v>4.3</v>
      </c>
      <c r="E349" s="4"/>
      <c r="F349" s="4"/>
      <c r="G349" s="7"/>
      <c r="H349" s="4" t="s">
        <v>30</v>
      </c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31">
        <v>5082788.43</v>
      </c>
      <c r="W349" s="31">
        <v>5082788.43</v>
      </c>
      <c r="X349" s="7">
        <v>0</v>
      </c>
      <c r="Y349" s="7">
        <v>0</v>
      </c>
      <c r="Z349" s="7">
        <v>0</v>
      </c>
      <c r="AA349" s="7"/>
    </row>
    <row r="350" spans="1:27" ht="17.850000000000001" customHeight="1" x14ac:dyDescent="0.2">
      <c r="A350" s="7">
        <v>273</v>
      </c>
      <c r="B350" s="16" t="s">
        <v>176</v>
      </c>
      <c r="C350" s="4">
        <v>170</v>
      </c>
      <c r="D350" s="4">
        <v>3.8</v>
      </c>
      <c r="E350" s="4" t="s">
        <v>30</v>
      </c>
      <c r="F350" s="4" t="s">
        <v>30</v>
      </c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3">
        <v>2566867</v>
      </c>
      <c r="W350" s="3">
        <v>2566867</v>
      </c>
      <c r="X350" s="4">
        <v>0</v>
      </c>
      <c r="Y350" s="4">
        <v>0</v>
      </c>
      <c r="Z350" s="4">
        <v>0</v>
      </c>
      <c r="AA350" s="4"/>
    </row>
    <row r="351" spans="1:27" ht="17.100000000000001" customHeight="1" x14ac:dyDescent="0.2">
      <c r="A351" s="7">
        <v>274</v>
      </c>
      <c r="B351" s="16" t="s">
        <v>567</v>
      </c>
      <c r="C351" s="4">
        <v>384</v>
      </c>
      <c r="D351" s="38">
        <v>9.1</v>
      </c>
      <c r="E351" s="4" t="s">
        <v>30</v>
      </c>
      <c r="F351" s="4"/>
      <c r="G351" s="4" t="s">
        <v>30</v>
      </c>
      <c r="H351" s="7"/>
      <c r="I351" s="4" t="s">
        <v>30</v>
      </c>
      <c r="J351" s="4"/>
      <c r="K351" s="4"/>
      <c r="L351" s="4"/>
      <c r="M351" s="4"/>
      <c r="N351" s="4"/>
      <c r="O351" s="4"/>
      <c r="P351" s="4"/>
      <c r="Q351" s="4" t="s">
        <v>30</v>
      </c>
      <c r="R351" s="4"/>
      <c r="S351" s="4" t="s">
        <v>30</v>
      </c>
      <c r="T351" s="4"/>
      <c r="U351" s="4" t="s">
        <v>30</v>
      </c>
      <c r="V351" s="31">
        <v>31383330.972000007</v>
      </c>
      <c r="W351" s="31">
        <v>31383330.972000007</v>
      </c>
      <c r="X351" s="7">
        <v>0</v>
      </c>
      <c r="Y351" s="7">
        <v>0</v>
      </c>
      <c r="Z351" s="7">
        <v>0</v>
      </c>
      <c r="AA351" s="7"/>
    </row>
    <row r="352" spans="1:27" ht="17.100000000000001" customHeight="1" x14ac:dyDescent="0.2">
      <c r="A352" s="7">
        <v>275</v>
      </c>
      <c r="B352" s="16" t="s">
        <v>838</v>
      </c>
      <c r="C352" s="4">
        <v>106</v>
      </c>
      <c r="D352" s="4">
        <v>2.6</v>
      </c>
      <c r="E352" s="4"/>
      <c r="F352" s="4"/>
      <c r="G352" s="4" t="s">
        <v>30</v>
      </c>
      <c r="H352" s="7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31">
        <v>3191504.4</v>
      </c>
      <c r="W352" s="31">
        <v>3191504.4</v>
      </c>
      <c r="X352" s="7">
        <v>0</v>
      </c>
      <c r="Y352" s="7">
        <v>0</v>
      </c>
      <c r="Z352" s="7">
        <v>0</v>
      </c>
      <c r="AA352" s="7"/>
    </row>
    <row r="353" spans="1:27" ht="17.100000000000001" customHeight="1" x14ac:dyDescent="0.2">
      <c r="A353" s="7">
        <v>276</v>
      </c>
      <c r="B353" s="16" t="s">
        <v>925</v>
      </c>
      <c r="C353" s="4">
        <v>159</v>
      </c>
      <c r="D353" s="4">
        <v>3.2</v>
      </c>
      <c r="E353" s="4"/>
      <c r="F353" s="4"/>
      <c r="G353" s="4"/>
      <c r="H353" s="4"/>
      <c r="I353" s="4"/>
      <c r="J353" s="4"/>
      <c r="K353" s="7"/>
      <c r="L353" s="4"/>
      <c r="M353" s="4"/>
      <c r="N353" s="4"/>
      <c r="O353" s="4" t="s">
        <v>30</v>
      </c>
      <c r="P353" s="4"/>
      <c r="Q353" s="4"/>
      <c r="R353" s="4"/>
      <c r="S353" s="4"/>
      <c r="T353" s="4"/>
      <c r="U353" s="4"/>
      <c r="V353" s="31">
        <v>130404.73</v>
      </c>
      <c r="W353" s="31">
        <v>130404.73</v>
      </c>
      <c r="X353" s="7">
        <v>0</v>
      </c>
      <c r="Y353" s="7">
        <v>0</v>
      </c>
      <c r="Z353" s="7">
        <v>0</v>
      </c>
      <c r="AA353" s="7"/>
    </row>
    <row r="354" spans="1:27" ht="17.100000000000001" customHeight="1" x14ac:dyDescent="0.2">
      <c r="A354" s="7">
        <v>277</v>
      </c>
      <c r="B354" s="16" t="s">
        <v>568</v>
      </c>
      <c r="C354" s="4">
        <v>12</v>
      </c>
      <c r="D354" s="38">
        <v>0.3</v>
      </c>
      <c r="E354" s="4" t="s">
        <v>30</v>
      </c>
      <c r="F354" s="4"/>
      <c r="G354" s="4" t="s">
        <v>30</v>
      </c>
      <c r="H354" s="4"/>
      <c r="I354" s="4"/>
      <c r="J354" s="4"/>
      <c r="K354" s="7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31">
        <v>935506.6</v>
      </c>
      <c r="W354" s="31">
        <v>935506.6</v>
      </c>
      <c r="X354" s="7">
        <v>0</v>
      </c>
      <c r="Y354" s="7">
        <v>0</v>
      </c>
      <c r="Z354" s="7">
        <v>0</v>
      </c>
      <c r="AA354" s="7"/>
    </row>
    <row r="355" spans="1:27" ht="16.7" customHeight="1" x14ac:dyDescent="0.2">
      <c r="A355" s="7">
        <v>278</v>
      </c>
      <c r="B355" s="20" t="s">
        <v>1226</v>
      </c>
      <c r="C355" s="4">
        <v>49</v>
      </c>
      <c r="D355" s="4">
        <v>1.2</v>
      </c>
      <c r="E355" s="4"/>
      <c r="F355" s="19"/>
      <c r="G355" s="4" t="s">
        <v>30</v>
      </c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V355" s="31">
        <v>2635764</v>
      </c>
      <c r="W355" s="31">
        <v>2635764</v>
      </c>
      <c r="X355" s="7">
        <v>0</v>
      </c>
      <c r="Y355" s="7">
        <v>0</v>
      </c>
      <c r="Z355" s="7">
        <v>0</v>
      </c>
      <c r="AA355" s="7"/>
    </row>
    <row r="356" spans="1:27" ht="17.100000000000001" customHeight="1" x14ac:dyDescent="0.2">
      <c r="A356" s="7">
        <v>279</v>
      </c>
      <c r="B356" s="16" t="s">
        <v>926</v>
      </c>
      <c r="C356" s="4">
        <v>161</v>
      </c>
      <c r="D356" s="4">
        <v>3.5</v>
      </c>
      <c r="E356" s="4"/>
      <c r="F356" s="4"/>
      <c r="G356" s="4"/>
      <c r="H356" s="4"/>
      <c r="I356" s="4"/>
      <c r="J356" s="4"/>
      <c r="K356" s="4"/>
      <c r="L356" s="4"/>
      <c r="M356" s="4"/>
      <c r="N356" s="7" t="s">
        <v>30</v>
      </c>
      <c r="O356" s="7"/>
      <c r="P356" s="4"/>
      <c r="Q356" s="4" t="s">
        <v>30</v>
      </c>
      <c r="R356" s="4"/>
      <c r="S356" s="4" t="s">
        <v>30</v>
      </c>
      <c r="T356" s="4"/>
      <c r="U356" s="4"/>
      <c r="V356" s="31">
        <v>12828810.449999999</v>
      </c>
      <c r="W356" s="31">
        <v>12828810.449999999</v>
      </c>
      <c r="X356" s="7">
        <v>0</v>
      </c>
      <c r="Y356" s="7">
        <v>0</v>
      </c>
      <c r="Z356" s="7">
        <v>0</v>
      </c>
      <c r="AA356" s="7"/>
    </row>
    <row r="357" spans="1:27" ht="17.100000000000001" customHeight="1" x14ac:dyDescent="0.2">
      <c r="A357" s="7">
        <v>280</v>
      </c>
      <c r="B357" s="16" t="s">
        <v>417</v>
      </c>
      <c r="C357" s="4">
        <v>787</v>
      </c>
      <c r="D357" s="4">
        <v>18.3</v>
      </c>
      <c r="E357" s="24"/>
      <c r="F357" s="4" t="s">
        <v>30</v>
      </c>
      <c r="G357" s="4" t="s">
        <v>30</v>
      </c>
      <c r="H357" s="4"/>
      <c r="I357" s="4"/>
      <c r="J357" s="4"/>
      <c r="K357" s="4"/>
      <c r="L357" s="4"/>
      <c r="M357" s="4"/>
      <c r="N357" s="7"/>
      <c r="O357" s="4"/>
      <c r="P357" s="4"/>
      <c r="Q357" s="4"/>
      <c r="R357" s="4"/>
      <c r="S357" s="4"/>
      <c r="T357" s="4"/>
      <c r="U357" s="4"/>
      <c r="V357" s="31">
        <v>26283231.199999999</v>
      </c>
      <c r="W357" s="31">
        <v>26283231.199999999</v>
      </c>
      <c r="X357" s="7">
        <v>0</v>
      </c>
      <c r="Y357" s="7">
        <v>0</v>
      </c>
      <c r="Z357" s="7">
        <v>0</v>
      </c>
      <c r="AA357" s="7"/>
    </row>
    <row r="358" spans="1:27" ht="17.100000000000001" customHeight="1" x14ac:dyDescent="0.2">
      <c r="A358" s="7">
        <v>281</v>
      </c>
      <c r="B358" s="16" t="s">
        <v>517</v>
      </c>
      <c r="C358" s="4">
        <v>718</v>
      </c>
      <c r="D358" s="4">
        <v>16.600000000000001</v>
      </c>
      <c r="E358" s="4"/>
      <c r="F358" s="4" t="s">
        <v>30</v>
      </c>
      <c r="G358" s="4"/>
      <c r="H358" s="7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31">
        <v>17968069</v>
      </c>
      <c r="W358" s="31">
        <v>17968069</v>
      </c>
      <c r="X358" s="7">
        <v>0</v>
      </c>
      <c r="Y358" s="7">
        <v>0</v>
      </c>
      <c r="Z358" s="7">
        <v>0</v>
      </c>
      <c r="AA358" s="7"/>
    </row>
    <row r="359" spans="1:27" ht="17.100000000000001" customHeight="1" x14ac:dyDescent="0.2">
      <c r="A359" s="7">
        <v>282</v>
      </c>
      <c r="B359" s="16" t="s">
        <v>743</v>
      </c>
      <c r="C359" s="4">
        <v>138</v>
      </c>
      <c r="D359" s="4">
        <v>3.7</v>
      </c>
      <c r="E359" s="4" t="s">
        <v>30</v>
      </c>
      <c r="F359" s="4"/>
      <c r="G359" s="7" t="s">
        <v>30</v>
      </c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31">
        <v>4226405.3</v>
      </c>
      <c r="W359" s="31">
        <v>4226405.3</v>
      </c>
      <c r="X359" s="7">
        <v>0</v>
      </c>
      <c r="Y359" s="7">
        <v>0</v>
      </c>
      <c r="Z359" s="7">
        <v>0</v>
      </c>
      <c r="AA359" s="7"/>
    </row>
    <row r="360" spans="1:27" ht="17.100000000000001" customHeight="1" x14ac:dyDescent="0.2">
      <c r="A360" s="7">
        <v>283</v>
      </c>
      <c r="B360" s="16" t="s">
        <v>418</v>
      </c>
      <c r="C360" s="4">
        <v>17</v>
      </c>
      <c r="D360" s="38">
        <v>0.3</v>
      </c>
      <c r="E360" s="4" t="s">
        <v>30</v>
      </c>
      <c r="F360" s="4"/>
      <c r="G360" s="4" t="s">
        <v>30</v>
      </c>
      <c r="H360" s="7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31">
        <v>1081113.4000000001</v>
      </c>
      <c r="W360" s="31">
        <v>1081113.4000000001</v>
      </c>
      <c r="X360" s="7">
        <v>0</v>
      </c>
      <c r="Y360" s="7">
        <v>0</v>
      </c>
      <c r="Z360" s="7">
        <v>0</v>
      </c>
      <c r="AA360" s="7"/>
    </row>
    <row r="361" spans="1:27" ht="17.100000000000001" customHeight="1" x14ac:dyDescent="0.2">
      <c r="A361" s="7">
        <v>284</v>
      </c>
      <c r="B361" s="16" t="s">
        <v>421</v>
      </c>
      <c r="C361" s="4">
        <v>689</v>
      </c>
      <c r="D361" s="4">
        <v>14.5</v>
      </c>
      <c r="E361" s="11"/>
      <c r="F361" s="11"/>
      <c r="G361" s="11"/>
      <c r="H361" s="4" t="s">
        <v>30</v>
      </c>
      <c r="I361" s="11"/>
      <c r="J361" s="11"/>
      <c r="K361" s="11"/>
      <c r="L361" s="11"/>
      <c r="M361" s="11"/>
      <c r="N361" s="14"/>
      <c r="O361" s="11"/>
      <c r="P361" s="14"/>
      <c r="Q361" s="11"/>
      <c r="R361" s="11"/>
      <c r="S361" s="11"/>
      <c r="T361" s="11"/>
      <c r="U361" s="11"/>
      <c r="V361" s="31">
        <v>21015575</v>
      </c>
      <c r="W361" s="31">
        <v>21015575</v>
      </c>
      <c r="X361" s="7">
        <v>0</v>
      </c>
      <c r="Y361" s="7">
        <v>0</v>
      </c>
      <c r="Z361" s="7">
        <v>0</v>
      </c>
      <c r="AA361" s="7"/>
    </row>
    <row r="362" spans="1:27" ht="17.100000000000001" customHeight="1" x14ac:dyDescent="0.2">
      <c r="A362" s="7">
        <v>285</v>
      </c>
      <c r="B362" s="16" t="s">
        <v>183</v>
      </c>
      <c r="C362" s="4">
        <v>155</v>
      </c>
      <c r="D362" s="4">
        <v>3.4</v>
      </c>
      <c r="E362" s="4" t="s">
        <v>30</v>
      </c>
      <c r="F362" s="4" t="s">
        <v>30</v>
      </c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31">
        <v>2566867</v>
      </c>
      <c r="W362" s="31">
        <v>2566867</v>
      </c>
      <c r="X362" s="7">
        <v>0</v>
      </c>
      <c r="Y362" s="7">
        <v>0</v>
      </c>
      <c r="Z362" s="7">
        <v>0</v>
      </c>
      <c r="AA362" s="7"/>
    </row>
    <row r="363" spans="1:27" ht="17.100000000000001" customHeight="1" x14ac:dyDescent="0.2">
      <c r="A363" s="7">
        <v>286</v>
      </c>
      <c r="B363" s="16" t="s">
        <v>927</v>
      </c>
      <c r="C363" s="4">
        <v>120</v>
      </c>
      <c r="D363" s="4">
        <v>3.6</v>
      </c>
      <c r="E363" s="4"/>
      <c r="F363" s="4"/>
      <c r="G363" s="4"/>
      <c r="H363" s="4" t="s">
        <v>30</v>
      </c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31">
        <v>6508320</v>
      </c>
      <c r="W363" s="31">
        <v>6508320</v>
      </c>
      <c r="X363" s="7">
        <v>0</v>
      </c>
      <c r="Y363" s="7">
        <v>0</v>
      </c>
      <c r="Z363" s="7">
        <v>0</v>
      </c>
      <c r="AA363" s="7"/>
    </row>
    <row r="364" spans="1:27" ht="17.100000000000001" customHeight="1" x14ac:dyDescent="0.2">
      <c r="A364" s="7">
        <v>287</v>
      </c>
      <c r="B364" s="16" t="s">
        <v>744</v>
      </c>
      <c r="C364" s="4">
        <v>146</v>
      </c>
      <c r="D364" s="4">
        <v>3.7</v>
      </c>
      <c r="E364" s="4" t="s">
        <v>30</v>
      </c>
      <c r="F364" s="4" t="s">
        <v>30</v>
      </c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31">
        <v>2566867</v>
      </c>
      <c r="W364" s="31">
        <v>2566867</v>
      </c>
      <c r="X364" s="7">
        <v>0</v>
      </c>
      <c r="Y364" s="7">
        <v>0</v>
      </c>
      <c r="Z364" s="7">
        <v>0</v>
      </c>
      <c r="AA364" s="7"/>
    </row>
    <row r="365" spans="1:27" ht="17.100000000000001" customHeight="1" x14ac:dyDescent="0.2">
      <c r="A365" s="7">
        <v>288</v>
      </c>
      <c r="B365" s="16" t="s">
        <v>184</v>
      </c>
      <c r="C365" s="4">
        <v>71</v>
      </c>
      <c r="D365" s="4">
        <v>1.6</v>
      </c>
      <c r="E365" s="4" t="s">
        <v>30</v>
      </c>
      <c r="F365" s="4"/>
      <c r="G365" s="4"/>
      <c r="H365" s="4"/>
      <c r="I365" s="4"/>
      <c r="J365" s="4"/>
      <c r="K365" s="4"/>
      <c r="L365" s="4"/>
      <c r="M365" s="4"/>
      <c r="N365" s="4"/>
      <c r="O365" s="4" t="s">
        <v>30</v>
      </c>
      <c r="P365" s="4" t="s">
        <v>30</v>
      </c>
      <c r="Q365" s="4"/>
      <c r="R365" s="4"/>
      <c r="S365" s="4"/>
      <c r="T365" s="4"/>
      <c r="U365" s="4"/>
      <c r="V365" s="31">
        <v>1456125</v>
      </c>
      <c r="W365" s="31">
        <v>1456125</v>
      </c>
      <c r="X365" s="7">
        <v>0</v>
      </c>
      <c r="Y365" s="7">
        <v>0</v>
      </c>
      <c r="Z365" s="7">
        <v>0</v>
      </c>
      <c r="AA365" s="7"/>
    </row>
    <row r="366" spans="1:27" ht="17.100000000000001" customHeight="1" x14ac:dyDescent="0.2">
      <c r="A366" s="7">
        <v>289</v>
      </c>
      <c r="B366" s="16" t="s">
        <v>185</v>
      </c>
      <c r="C366" s="4">
        <v>74</v>
      </c>
      <c r="D366" s="4">
        <v>1.6</v>
      </c>
      <c r="E366" s="4" t="s">
        <v>30</v>
      </c>
      <c r="F366" s="4"/>
      <c r="G366" s="4"/>
      <c r="H366" s="4"/>
      <c r="I366" s="4"/>
      <c r="J366" s="4"/>
      <c r="K366" s="4"/>
      <c r="L366" s="4"/>
      <c r="M366" s="4"/>
      <c r="N366" s="4"/>
      <c r="O366" s="4" t="s">
        <v>30</v>
      </c>
      <c r="P366" s="4" t="s">
        <v>30</v>
      </c>
      <c r="Q366" s="4"/>
      <c r="R366" s="4"/>
      <c r="S366" s="4"/>
      <c r="T366" s="4"/>
      <c r="U366" s="4"/>
      <c r="V366" s="31">
        <v>1456125</v>
      </c>
      <c r="W366" s="31">
        <v>1456125</v>
      </c>
      <c r="X366" s="7">
        <v>0</v>
      </c>
      <c r="Y366" s="7">
        <v>0</v>
      </c>
      <c r="Z366" s="7">
        <v>0</v>
      </c>
      <c r="AA366" s="7"/>
    </row>
    <row r="367" spans="1:27" ht="17.100000000000001" customHeight="1" x14ac:dyDescent="0.2">
      <c r="A367" s="7">
        <v>290</v>
      </c>
      <c r="B367" s="16" t="s">
        <v>570</v>
      </c>
      <c r="C367" s="4">
        <v>218</v>
      </c>
      <c r="D367" s="38">
        <v>4.5999999999999996</v>
      </c>
      <c r="E367" s="4" t="s">
        <v>30</v>
      </c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 t="s">
        <v>30</v>
      </c>
      <c r="R367" s="4"/>
      <c r="S367" s="4" t="s">
        <v>30</v>
      </c>
      <c r="T367" s="4"/>
      <c r="U367" s="4" t="s">
        <v>30</v>
      </c>
      <c r="V367" s="31">
        <v>5457764.2019999996</v>
      </c>
      <c r="W367" s="31">
        <v>5457764.2019999996</v>
      </c>
      <c r="X367" s="7">
        <v>0</v>
      </c>
      <c r="Y367" s="7">
        <v>0</v>
      </c>
      <c r="Z367" s="7">
        <v>0</v>
      </c>
      <c r="AA367" s="7"/>
    </row>
    <row r="368" spans="1:27" ht="17.100000000000001" customHeight="1" x14ac:dyDescent="0.2">
      <c r="A368" s="7">
        <v>291</v>
      </c>
      <c r="B368" s="5" t="s">
        <v>427</v>
      </c>
      <c r="C368" s="6">
        <v>167</v>
      </c>
      <c r="D368" s="7">
        <v>3.5</v>
      </c>
      <c r="E368" s="7" t="s">
        <v>30</v>
      </c>
      <c r="F368" s="7"/>
      <c r="G368" s="7"/>
      <c r="H368" s="7"/>
      <c r="I368" s="7"/>
      <c r="J368" s="7"/>
      <c r="K368" s="7" t="s">
        <v>30</v>
      </c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31">
        <v>1300758.1000000001</v>
      </c>
      <c r="W368" s="31">
        <v>1300758.1000000001</v>
      </c>
      <c r="X368" s="7">
        <v>0</v>
      </c>
      <c r="Y368" s="7">
        <v>0</v>
      </c>
      <c r="Z368" s="7">
        <v>0</v>
      </c>
      <c r="AA368" s="7"/>
    </row>
    <row r="369" spans="1:27" ht="17.100000000000001" customHeight="1" x14ac:dyDescent="0.2">
      <c r="A369" s="7">
        <v>292</v>
      </c>
      <c r="B369" s="5" t="s">
        <v>1231</v>
      </c>
      <c r="C369" s="6">
        <v>427</v>
      </c>
      <c r="D369" s="7">
        <v>8.6</v>
      </c>
      <c r="E369" s="7" t="s">
        <v>30</v>
      </c>
      <c r="F369" s="7" t="s">
        <v>30</v>
      </c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31">
        <v>10147468</v>
      </c>
      <c r="W369" s="31">
        <v>10147468</v>
      </c>
      <c r="X369" s="7">
        <v>0</v>
      </c>
      <c r="Y369" s="7">
        <v>0</v>
      </c>
      <c r="Z369" s="7">
        <v>0</v>
      </c>
      <c r="AA369" s="7"/>
    </row>
    <row r="370" spans="1:27" ht="17.100000000000001" customHeight="1" x14ac:dyDescent="0.2">
      <c r="A370" s="7">
        <v>293</v>
      </c>
      <c r="B370" s="5" t="s">
        <v>428</v>
      </c>
      <c r="C370" s="6">
        <v>436</v>
      </c>
      <c r="D370" s="34">
        <v>10.7</v>
      </c>
      <c r="E370" s="7"/>
      <c r="F370" s="7"/>
      <c r="G370" s="7" t="s">
        <v>30</v>
      </c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31">
        <v>978054</v>
      </c>
      <c r="W370" s="31">
        <v>978054</v>
      </c>
      <c r="X370" s="7">
        <v>0</v>
      </c>
      <c r="Y370" s="7">
        <v>0</v>
      </c>
      <c r="Z370" s="7">
        <v>0</v>
      </c>
      <c r="AA370" s="7"/>
    </row>
    <row r="371" spans="1:27" ht="17.100000000000001" customHeight="1" x14ac:dyDescent="0.2">
      <c r="A371" s="7">
        <v>294</v>
      </c>
      <c r="B371" s="5" t="s">
        <v>430</v>
      </c>
      <c r="C371" s="6">
        <v>126</v>
      </c>
      <c r="D371" s="7">
        <v>4.2</v>
      </c>
      <c r="E371" s="5"/>
      <c r="F371" s="7" t="s">
        <v>30</v>
      </c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31">
        <v>5133734</v>
      </c>
      <c r="W371" s="31">
        <v>5133734</v>
      </c>
      <c r="X371" s="7">
        <v>0</v>
      </c>
      <c r="Y371" s="7">
        <v>0</v>
      </c>
      <c r="Z371" s="7">
        <v>0</v>
      </c>
      <c r="AA371" s="7"/>
    </row>
    <row r="372" spans="1:27" ht="17.100000000000001" customHeight="1" x14ac:dyDescent="0.2">
      <c r="A372" s="7">
        <v>295</v>
      </c>
      <c r="B372" s="5" t="s">
        <v>431</v>
      </c>
      <c r="C372" s="6">
        <v>148</v>
      </c>
      <c r="D372" s="7">
        <v>3.8</v>
      </c>
      <c r="E372" s="7" t="s">
        <v>30</v>
      </c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 t="s">
        <v>30</v>
      </c>
      <c r="T372" s="7"/>
      <c r="U372" s="7"/>
      <c r="V372" s="31">
        <v>4478390.7699999996</v>
      </c>
      <c r="W372" s="31">
        <v>4478390.7699999996</v>
      </c>
      <c r="X372" s="7">
        <v>0</v>
      </c>
      <c r="Y372" s="7">
        <v>0</v>
      </c>
      <c r="Z372" s="7">
        <v>0</v>
      </c>
      <c r="AA372" s="7"/>
    </row>
    <row r="373" spans="1:27" ht="17.100000000000001" customHeight="1" x14ac:dyDescent="0.2">
      <c r="A373" s="7">
        <v>296</v>
      </c>
      <c r="B373" s="5" t="s">
        <v>571</v>
      </c>
      <c r="C373" s="6">
        <v>29</v>
      </c>
      <c r="D373" s="34">
        <v>0.7</v>
      </c>
      <c r="E373" s="7" t="s">
        <v>30</v>
      </c>
      <c r="F373" s="7"/>
      <c r="G373" s="7" t="s">
        <v>30</v>
      </c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31">
        <v>2249419.98</v>
      </c>
      <c r="W373" s="31">
        <v>2249419.98</v>
      </c>
      <c r="X373" s="7">
        <v>0</v>
      </c>
      <c r="Y373" s="7">
        <v>0</v>
      </c>
      <c r="Z373" s="7">
        <v>0</v>
      </c>
      <c r="AA373" s="7"/>
    </row>
    <row r="374" spans="1:27" ht="17.100000000000001" customHeight="1" x14ac:dyDescent="0.2">
      <c r="A374" s="7">
        <v>297</v>
      </c>
      <c r="B374" s="5" t="s">
        <v>746</v>
      </c>
      <c r="C374" s="6">
        <v>149</v>
      </c>
      <c r="D374" s="7">
        <v>2.7</v>
      </c>
      <c r="E374" s="7" t="s">
        <v>30</v>
      </c>
      <c r="F374" s="7"/>
      <c r="G374" s="7" t="s">
        <v>30</v>
      </c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31">
        <v>3309002.1999999997</v>
      </c>
      <c r="W374" s="31">
        <v>3309002.1999999997</v>
      </c>
      <c r="X374" s="7">
        <v>0</v>
      </c>
      <c r="Y374" s="7">
        <v>0</v>
      </c>
      <c r="Z374" s="7">
        <v>0</v>
      </c>
      <c r="AA374" s="7"/>
    </row>
    <row r="375" spans="1:27" ht="17.100000000000001" customHeight="1" x14ac:dyDescent="0.2">
      <c r="A375" s="7">
        <v>298</v>
      </c>
      <c r="B375" s="5" t="s">
        <v>1092</v>
      </c>
      <c r="C375" s="6">
        <v>151</v>
      </c>
      <c r="D375" s="7">
        <v>2.8</v>
      </c>
      <c r="E375" s="7" t="s">
        <v>30</v>
      </c>
      <c r="F375" s="7"/>
      <c r="G375" s="7" t="s">
        <v>30</v>
      </c>
      <c r="H375" s="7"/>
      <c r="I375" s="7"/>
      <c r="J375" s="7"/>
      <c r="K375" s="7" t="s">
        <v>30</v>
      </c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31">
        <v>4201972.8</v>
      </c>
      <c r="W375" s="31">
        <v>4201972.8</v>
      </c>
      <c r="X375" s="7">
        <v>0</v>
      </c>
      <c r="Y375" s="7">
        <v>0</v>
      </c>
      <c r="Z375" s="7">
        <v>0</v>
      </c>
      <c r="AA375" s="7"/>
    </row>
    <row r="376" spans="1:27" ht="17.100000000000001" customHeight="1" x14ac:dyDescent="0.2">
      <c r="A376" s="7">
        <v>299</v>
      </c>
      <c r="B376" s="5" t="s">
        <v>747</v>
      </c>
      <c r="C376" s="6">
        <v>46</v>
      </c>
      <c r="D376" s="7">
        <v>0.6</v>
      </c>
      <c r="E376" s="7" t="s">
        <v>30</v>
      </c>
      <c r="F376" s="7"/>
      <c r="G376" s="7"/>
      <c r="H376" s="7"/>
      <c r="I376" s="7"/>
      <c r="J376" s="7"/>
      <c r="K376" s="7" t="s">
        <v>30</v>
      </c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31">
        <v>282699</v>
      </c>
      <c r="W376" s="31">
        <v>282699</v>
      </c>
      <c r="X376" s="7">
        <v>0</v>
      </c>
      <c r="Y376" s="7">
        <v>0</v>
      </c>
      <c r="Z376" s="7">
        <v>0</v>
      </c>
      <c r="AA376" s="7"/>
    </row>
    <row r="377" spans="1:27" ht="17.100000000000001" customHeight="1" x14ac:dyDescent="0.2">
      <c r="A377" s="7">
        <v>300</v>
      </c>
      <c r="B377" s="5" t="s">
        <v>572</v>
      </c>
      <c r="C377" s="6">
        <v>192</v>
      </c>
      <c r="D377" s="34">
        <v>4.5</v>
      </c>
      <c r="E377" s="7" t="s">
        <v>30</v>
      </c>
      <c r="F377" s="7"/>
      <c r="G377" s="7" t="s">
        <v>30</v>
      </c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31">
        <v>5187293.8</v>
      </c>
      <c r="W377" s="31">
        <v>5187293.8</v>
      </c>
      <c r="X377" s="7">
        <v>0</v>
      </c>
      <c r="Y377" s="7">
        <v>0</v>
      </c>
      <c r="Z377" s="7">
        <v>0</v>
      </c>
      <c r="AA377" s="7"/>
    </row>
    <row r="378" spans="1:27" ht="17.100000000000001" customHeight="1" x14ac:dyDescent="0.2">
      <c r="A378" s="7">
        <v>301</v>
      </c>
      <c r="B378" s="5" t="s">
        <v>748</v>
      </c>
      <c r="C378" s="6">
        <v>172</v>
      </c>
      <c r="D378" s="7">
        <v>3.8</v>
      </c>
      <c r="E378" s="7" t="s">
        <v>30</v>
      </c>
      <c r="F378" s="7"/>
      <c r="G378" s="7" t="s">
        <v>30</v>
      </c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31">
        <v>4351939.8</v>
      </c>
      <c r="W378" s="31">
        <v>4351939.8</v>
      </c>
      <c r="X378" s="7">
        <v>0</v>
      </c>
      <c r="Y378" s="7">
        <v>0</v>
      </c>
      <c r="Z378" s="7">
        <v>0</v>
      </c>
      <c r="AA378" s="7"/>
    </row>
    <row r="379" spans="1:27" ht="17.100000000000001" customHeight="1" x14ac:dyDescent="0.2">
      <c r="A379" s="7">
        <v>302</v>
      </c>
      <c r="B379" s="5" t="s">
        <v>573</v>
      </c>
      <c r="C379" s="6">
        <v>78</v>
      </c>
      <c r="D379" s="34">
        <v>2.1</v>
      </c>
      <c r="E379" s="7" t="s">
        <v>30</v>
      </c>
      <c r="F379" s="7"/>
      <c r="G379" s="7"/>
      <c r="H379" s="7"/>
      <c r="I379" s="7"/>
      <c r="J379" s="7"/>
      <c r="K379" s="7" t="s">
        <v>30</v>
      </c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31">
        <v>767800.7</v>
      </c>
      <c r="W379" s="31">
        <v>767800.7</v>
      </c>
      <c r="X379" s="7">
        <v>0</v>
      </c>
      <c r="Y379" s="7">
        <v>0</v>
      </c>
      <c r="Z379" s="7">
        <v>0</v>
      </c>
      <c r="AA379" s="7"/>
    </row>
    <row r="380" spans="1:27" ht="17.100000000000001" customHeight="1" x14ac:dyDescent="0.2">
      <c r="A380" s="7">
        <v>303</v>
      </c>
      <c r="B380" s="5" t="s">
        <v>433</v>
      </c>
      <c r="C380" s="6">
        <v>68</v>
      </c>
      <c r="D380" s="34">
        <v>1.5</v>
      </c>
      <c r="E380" s="7" t="s">
        <v>30</v>
      </c>
      <c r="F380" s="7"/>
      <c r="G380" s="7" t="s">
        <v>30</v>
      </c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31">
        <v>3429212.6</v>
      </c>
      <c r="W380" s="31">
        <v>3429212.6</v>
      </c>
      <c r="X380" s="7">
        <v>0</v>
      </c>
      <c r="Y380" s="7">
        <v>0</v>
      </c>
      <c r="Z380" s="7">
        <v>0</v>
      </c>
      <c r="AA380" s="7"/>
    </row>
    <row r="381" spans="1:27" ht="17.100000000000001" customHeight="1" x14ac:dyDescent="0.2">
      <c r="A381" s="7">
        <v>304</v>
      </c>
      <c r="B381" s="5" t="s">
        <v>574</v>
      </c>
      <c r="C381" s="6">
        <v>45</v>
      </c>
      <c r="D381" s="34">
        <v>1.6</v>
      </c>
      <c r="E381" s="7" t="s">
        <v>30</v>
      </c>
      <c r="F381" s="7"/>
      <c r="G381" s="7" t="s">
        <v>30</v>
      </c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31">
        <v>3578308.8000000003</v>
      </c>
      <c r="W381" s="31">
        <v>3578308.8000000003</v>
      </c>
      <c r="X381" s="7">
        <v>0</v>
      </c>
      <c r="Y381" s="7">
        <v>0</v>
      </c>
      <c r="Z381" s="7">
        <v>0</v>
      </c>
      <c r="AA381" s="7"/>
    </row>
    <row r="382" spans="1:27" ht="20.25" customHeight="1" x14ac:dyDescent="0.2">
      <c r="A382" s="7"/>
      <c r="B382" s="5" t="s">
        <v>31</v>
      </c>
      <c r="C382" s="6">
        <f>SUM(C78:C381)</f>
        <v>58682</v>
      </c>
      <c r="D382" s="34">
        <f>SUM(D78:D381)</f>
        <v>1322.8370999999995</v>
      </c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31">
        <f>SUM(V78:V381)</f>
        <v>1746850162.5800004</v>
      </c>
      <c r="W382" s="31">
        <f>SUM(W78:W381)</f>
        <v>1746850162.5800004</v>
      </c>
      <c r="X382" s="7">
        <v>0</v>
      </c>
      <c r="Y382" s="7">
        <v>0</v>
      </c>
      <c r="Z382" s="7">
        <v>0</v>
      </c>
      <c r="AA382" s="7"/>
    </row>
    <row r="383" spans="1:27" ht="17.850000000000001" customHeight="1" x14ac:dyDescent="0.2">
      <c r="A383" s="184" t="s">
        <v>193</v>
      </c>
      <c r="B383" s="185"/>
      <c r="C383" s="185"/>
      <c r="D383" s="185"/>
      <c r="E383" s="185"/>
      <c r="F383" s="185"/>
      <c r="G383" s="185"/>
      <c r="H383" s="185"/>
      <c r="I383" s="185"/>
      <c r="J383" s="185"/>
      <c r="K383" s="185"/>
      <c r="L383" s="185"/>
      <c r="M383" s="185"/>
      <c r="N383" s="185"/>
      <c r="O383" s="185"/>
      <c r="P383" s="185"/>
      <c r="Q383" s="185"/>
      <c r="R383" s="185"/>
      <c r="S383" s="185"/>
      <c r="T383" s="185"/>
      <c r="U383" s="185"/>
      <c r="V383" s="185"/>
      <c r="W383" s="185"/>
      <c r="X383" s="185"/>
      <c r="Y383" s="185"/>
      <c r="Z383" s="185"/>
      <c r="AA383" s="186"/>
    </row>
    <row r="384" spans="1:27" ht="19.899999999999999" customHeight="1" x14ac:dyDescent="0.2">
      <c r="A384" s="7">
        <v>1</v>
      </c>
      <c r="B384" s="5" t="s">
        <v>194</v>
      </c>
      <c r="C384" s="6">
        <v>312</v>
      </c>
      <c r="D384" s="7">
        <v>8.4</v>
      </c>
      <c r="E384" s="7" t="s">
        <v>30</v>
      </c>
      <c r="F384" s="7" t="s">
        <v>30</v>
      </c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31">
        <v>5133734</v>
      </c>
      <c r="W384" s="31">
        <v>5133734</v>
      </c>
      <c r="X384" s="7">
        <v>0</v>
      </c>
      <c r="Y384" s="7">
        <v>0</v>
      </c>
      <c r="Z384" s="7">
        <v>0</v>
      </c>
      <c r="AA384" s="7"/>
    </row>
    <row r="385" spans="1:27" ht="17.100000000000001" customHeight="1" x14ac:dyDescent="0.2">
      <c r="A385" s="7">
        <v>2</v>
      </c>
      <c r="B385" s="5" t="s">
        <v>749</v>
      </c>
      <c r="C385" s="6">
        <v>369</v>
      </c>
      <c r="D385" s="7">
        <v>7.7</v>
      </c>
      <c r="E385" s="7" t="s">
        <v>30</v>
      </c>
      <c r="F385" s="7" t="s">
        <v>30</v>
      </c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31">
        <v>10267468</v>
      </c>
      <c r="W385" s="31">
        <v>10267468</v>
      </c>
      <c r="X385" s="7">
        <v>0</v>
      </c>
      <c r="Y385" s="7">
        <v>0</v>
      </c>
      <c r="Z385" s="7">
        <v>0</v>
      </c>
      <c r="AA385" s="7"/>
    </row>
    <row r="386" spans="1:27" ht="17.100000000000001" customHeight="1" x14ac:dyDescent="0.2">
      <c r="A386" s="7">
        <v>3</v>
      </c>
      <c r="B386" s="5" t="s">
        <v>195</v>
      </c>
      <c r="C386" s="7">
        <v>76</v>
      </c>
      <c r="D386" s="7">
        <v>2</v>
      </c>
      <c r="E386" s="7" t="s">
        <v>30</v>
      </c>
      <c r="F386" s="7" t="s">
        <v>30</v>
      </c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31">
        <v>2566867</v>
      </c>
      <c r="W386" s="31">
        <v>2566867</v>
      </c>
      <c r="X386" s="7">
        <v>0</v>
      </c>
      <c r="Y386" s="7">
        <v>0</v>
      </c>
      <c r="Z386" s="7">
        <v>0</v>
      </c>
      <c r="AA386" s="7"/>
    </row>
    <row r="387" spans="1:27" ht="17.850000000000001" customHeight="1" x14ac:dyDescent="0.2">
      <c r="A387" s="7">
        <v>4</v>
      </c>
      <c r="B387" s="5" t="s">
        <v>196</v>
      </c>
      <c r="C387" s="6">
        <v>85</v>
      </c>
      <c r="D387" s="7">
        <v>2</v>
      </c>
      <c r="E387" s="7" t="s">
        <v>30</v>
      </c>
      <c r="F387" s="7" t="s">
        <v>30</v>
      </c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31">
        <v>2566867</v>
      </c>
      <c r="W387" s="31">
        <v>2566867</v>
      </c>
      <c r="X387" s="7">
        <v>0</v>
      </c>
      <c r="Y387" s="7">
        <v>0</v>
      </c>
      <c r="Z387" s="7">
        <v>0</v>
      </c>
      <c r="AA387" s="7"/>
    </row>
    <row r="388" spans="1:27" ht="17.850000000000001" customHeight="1" x14ac:dyDescent="0.2">
      <c r="A388" s="7">
        <v>5</v>
      </c>
      <c r="B388" s="5" t="s">
        <v>804</v>
      </c>
      <c r="C388" s="6">
        <v>266</v>
      </c>
      <c r="D388" s="7">
        <v>5.9</v>
      </c>
      <c r="E388" s="7" t="s">
        <v>30</v>
      </c>
      <c r="F388" s="7"/>
      <c r="G388" s="7" t="s">
        <v>30</v>
      </c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31">
        <v>6835787.3999999994</v>
      </c>
      <c r="W388" s="31">
        <v>6835787.3999999994</v>
      </c>
      <c r="X388" s="7">
        <v>0</v>
      </c>
      <c r="Y388" s="7">
        <v>0</v>
      </c>
      <c r="Z388" s="7">
        <v>0</v>
      </c>
      <c r="AA388" s="7"/>
    </row>
    <row r="389" spans="1:27" ht="17.100000000000001" customHeight="1" x14ac:dyDescent="0.2">
      <c r="A389" s="7">
        <v>6</v>
      </c>
      <c r="B389" s="5" t="s">
        <v>197</v>
      </c>
      <c r="C389" s="6">
        <v>158</v>
      </c>
      <c r="D389" s="7">
        <v>3.5</v>
      </c>
      <c r="E389" s="7" t="s">
        <v>30</v>
      </c>
      <c r="F389" s="7" t="s">
        <v>30</v>
      </c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31">
        <v>5133734</v>
      </c>
      <c r="W389" s="31">
        <v>5133734</v>
      </c>
      <c r="X389" s="7">
        <v>0</v>
      </c>
      <c r="Y389" s="7">
        <v>0</v>
      </c>
      <c r="Z389" s="7">
        <v>0</v>
      </c>
      <c r="AA389" s="7"/>
    </row>
    <row r="390" spans="1:27" ht="17.850000000000001" customHeight="1" x14ac:dyDescent="0.2">
      <c r="A390" s="7">
        <v>7</v>
      </c>
      <c r="B390" s="5" t="s">
        <v>198</v>
      </c>
      <c r="C390" s="6">
        <v>382</v>
      </c>
      <c r="D390" s="7">
        <v>8</v>
      </c>
      <c r="E390" s="7" t="s">
        <v>30</v>
      </c>
      <c r="F390" s="7" t="s">
        <v>30</v>
      </c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31">
        <v>10267468</v>
      </c>
      <c r="W390" s="31">
        <v>10267468</v>
      </c>
      <c r="X390" s="7">
        <v>0</v>
      </c>
      <c r="Y390" s="7">
        <v>0</v>
      </c>
      <c r="Z390" s="7">
        <v>0</v>
      </c>
      <c r="AA390" s="7"/>
    </row>
    <row r="391" spans="1:27" ht="17.100000000000001" customHeight="1" x14ac:dyDescent="0.2">
      <c r="A391" s="7">
        <v>8</v>
      </c>
      <c r="B391" s="5" t="s">
        <v>199</v>
      </c>
      <c r="C391" s="6">
        <v>83</v>
      </c>
      <c r="D391" s="7">
        <v>2</v>
      </c>
      <c r="E391" s="7" t="s">
        <v>30</v>
      </c>
      <c r="F391" s="7" t="s">
        <v>30</v>
      </c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31">
        <v>2566867</v>
      </c>
      <c r="W391" s="31">
        <v>2566867</v>
      </c>
      <c r="X391" s="7">
        <v>0</v>
      </c>
      <c r="Y391" s="7">
        <v>0</v>
      </c>
      <c r="Z391" s="7">
        <v>0</v>
      </c>
      <c r="AA391" s="7"/>
    </row>
    <row r="392" spans="1:27" ht="19.899999999999999" customHeight="1" x14ac:dyDescent="0.2">
      <c r="A392" s="7">
        <v>9</v>
      </c>
      <c r="B392" s="5" t="s">
        <v>986</v>
      </c>
      <c r="C392" s="6">
        <v>156</v>
      </c>
      <c r="D392" s="7">
        <v>3.8</v>
      </c>
      <c r="E392" s="7" t="s">
        <v>30</v>
      </c>
      <c r="F392" s="7" t="s">
        <v>30</v>
      </c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31">
        <v>3215657</v>
      </c>
      <c r="W392" s="31">
        <v>3215657</v>
      </c>
      <c r="X392" s="7">
        <v>0</v>
      </c>
      <c r="Y392" s="7">
        <v>0</v>
      </c>
      <c r="Z392" s="7">
        <v>0</v>
      </c>
      <c r="AA392" s="7"/>
    </row>
    <row r="393" spans="1:27" ht="19.899999999999999" customHeight="1" x14ac:dyDescent="0.2">
      <c r="A393" s="7">
        <v>10</v>
      </c>
      <c r="B393" s="5" t="s">
        <v>200</v>
      </c>
      <c r="C393" s="6">
        <v>154</v>
      </c>
      <c r="D393" s="7">
        <v>3.4</v>
      </c>
      <c r="E393" s="7" t="s">
        <v>30</v>
      </c>
      <c r="F393" s="7"/>
      <c r="G393" s="7"/>
      <c r="H393" s="7"/>
      <c r="I393" s="7"/>
      <c r="J393" s="7"/>
      <c r="K393" s="7" t="s">
        <v>30</v>
      </c>
      <c r="L393" s="7" t="s">
        <v>30</v>
      </c>
      <c r="M393" s="7"/>
      <c r="N393" s="7"/>
      <c r="O393" s="7"/>
      <c r="P393" s="7"/>
      <c r="Q393" s="7"/>
      <c r="R393" s="7"/>
      <c r="S393" s="7"/>
      <c r="T393" s="7"/>
      <c r="U393" s="7"/>
      <c r="V393" s="31">
        <v>1316902.8999999999</v>
      </c>
      <c r="W393" s="31">
        <v>1316902.8999999999</v>
      </c>
      <c r="X393" s="7">
        <v>0</v>
      </c>
      <c r="Y393" s="7">
        <v>0</v>
      </c>
      <c r="Z393" s="7">
        <v>0</v>
      </c>
      <c r="AA393" s="7"/>
    </row>
    <row r="394" spans="1:27" ht="19.899999999999999" customHeight="1" x14ac:dyDescent="0.2">
      <c r="A394" s="7">
        <v>11</v>
      </c>
      <c r="B394" s="5" t="s">
        <v>201</v>
      </c>
      <c r="C394" s="6">
        <v>85</v>
      </c>
      <c r="D394" s="7">
        <v>2.1</v>
      </c>
      <c r="E394" s="7" t="s">
        <v>30</v>
      </c>
      <c r="F394" s="7" t="s">
        <v>30</v>
      </c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31">
        <v>2566867</v>
      </c>
      <c r="W394" s="31">
        <v>2566867</v>
      </c>
      <c r="X394" s="7">
        <v>0</v>
      </c>
      <c r="Y394" s="7">
        <v>0</v>
      </c>
      <c r="Z394" s="7">
        <v>0</v>
      </c>
      <c r="AA394" s="7"/>
    </row>
    <row r="395" spans="1:27" ht="19.149999999999999" customHeight="1" x14ac:dyDescent="0.2">
      <c r="A395" s="7">
        <v>12</v>
      </c>
      <c r="B395" s="5" t="s">
        <v>202</v>
      </c>
      <c r="C395" s="6">
        <v>84</v>
      </c>
      <c r="D395" s="7">
        <v>2.1</v>
      </c>
      <c r="E395" s="7" t="s">
        <v>30</v>
      </c>
      <c r="F395" s="7" t="s">
        <v>30</v>
      </c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31">
        <v>2566867</v>
      </c>
      <c r="W395" s="31">
        <v>2566867</v>
      </c>
      <c r="X395" s="7">
        <v>0</v>
      </c>
      <c r="Y395" s="7">
        <v>0</v>
      </c>
      <c r="Z395" s="7">
        <v>0</v>
      </c>
      <c r="AA395" s="7"/>
    </row>
    <row r="396" spans="1:27" ht="19.899999999999999" customHeight="1" x14ac:dyDescent="0.2">
      <c r="A396" s="7">
        <v>13</v>
      </c>
      <c r="B396" s="5" t="s">
        <v>203</v>
      </c>
      <c r="C396" s="6">
        <v>258</v>
      </c>
      <c r="D396" s="7">
        <v>5.7</v>
      </c>
      <c r="E396" s="7" t="s">
        <v>30</v>
      </c>
      <c r="F396" s="7" t="s">
        <v>30</v>
      </c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31">
        <v>7700601</v>
      </c>
      <c r="W396" s="31">
        <v>7700601</v>
      </c>
      <c r="X396" s="7">
        <v>0</v>
      </c>
      <c r="Y396" s="7">
        <v>0</v>
      </c>
      <c r="Z396" s="7">
        <v>0</v>
      </c>
      <c r="AA396" s="7"/>
    </row>
    <row r="397" spans="1:27" ht="17.850000000000001" customHeight="1" x14ac:dyDescent="0.2">
      <c r="A397" s="7">
        <v>14</v>
      </c>
      <c r="B397" s="5" t="s">
        <v>204</v>
      </c>
      <c r="C397" s="6">
        <v>252</v>
      </c>
      <c r="D397" s="7">
        <v>5.7</v>
      </c>
      <c r="E397" s="7" t="s">
        <v>30</v>
      </c>
      <c r="F397" s="7" t="s">
        <v>30</v>
      </c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31">
        <v>7700601</v>
      </c>
      <c r="W397" s="31">
        <v>7700601</v>
      </c>
      <c r="X397" s="7">
        <v>0</v>
      </c>
      <c r="Y397" s="7">
        <v>0</v>
      </c>
      <c r="Z397" s="7">
        <v>0</v>
      </c>
      <c r="AA397" s="7"/>
    </row>
    <row r="398" spans="1:27" ht="17.100000000000001" customHeight="1" x14ac:dyDescent="0.2">
      <c r="A398" s="7">
        <v>15</v>
      </c>
      <c r="B398" s="5" t="s">
        <v>750</v>
      </c>
      <c r="C398" s="6">
        <v>86</v>
      </c>
      <c r="D398" s="7">
        <v>2.2000000000000002</v>
      </c>
      <c r="E398" s="7" t="s">
        <v>30</v>
      </c>
      <c r="F398" s="7" t="s">
        <v>30</v>
      </c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31">
        <v>2566867</v>
      </c>
      <c r="W398" s="31">
        <v>2566867</v>
      </c>
      <c r="X398" s="7">
        <v>0</v>
      </c>
      <c r="Y398" s="7">
        <v>0</v>
      </c>
      <c r="Z398" s="7">
        <v>0</v>
      </c>
      <c r="AA398" s="7"/>
    </row>
    <row r="399" spans="1:27" ht="17.850000000000001" customHeight="1" x14ac:dyDescent="0.2">
      <c r="A399" s="7">
        <v>16</v>
      </c>
      <c r="B399" s="5" t="s">
        <v>205</v>
      </c>
      <c r="C399" s="6">
        <v>173</v>
      </c>
      <c r="D399" s="7">
        <v>3.8</v>
      </c>
      <c r="E399" s="7" t="s">
        <v>30</v>
      </c>
      <c r="F399" s="7" t="s">
        <v>30</v>
      </c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31">
        <v>5133734</v>
      </c>
      <c r="W399" s="31">
        <v>5133734</v>
      </c>
      <c r="X399" s="7">
        <v>0</v>
      </c>
      <c r="Y399" s="7">
        <v>0</v>
      </c>
      <c r="Z399" s="7">
        <v>0</v>
      </c>
      <c r="AA399" s="7"/>
    </row>
    <row r="400" spans="1:27" ht="17.850000000000001" customHeight="1" x14ac:dyDescent="0.2">
      <c r="A400" s="7">
        <v>17</v>
      </c>
      <c r="B400" s="5" t="s">
        <v>206</v>
      </c>
      <c r="C400" s="6">
        <v>195</v>
      </c>
      <c r="D400" s="7">
        <v>4.3</v>
      </c>
      <c r="E400" s="7" t="s">
        <v>30</v>
      </c>
      <c r="F400" s="7" t="s">
        <v>30</v>
      </c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31">
        <v>5133734</v>
      </c>
      <c r="W400" s="31">
        <v>5133734</v>
      </c>
      <c r="X400" s="7">
        <v>0</v>
      </c>
      <c r="Y400" s="7">
        <v>0</v>
      </c>
      <c r="Z400" s="7">
        <v>0</v>
      </c>
      <c r="AA400" s="7"/>
    </row>
    <row r="401" spans="1:27" ht="22.5" customHeight="1" x14ac:dyDescent="0.2">
      <c r="A401" s="7">
        <v>18</v>
      </c>
      <c r="B401" s="5" t="s">
        <v>207</v>
      </c>
      <c r="C401" s="7">
        <v>279</v>
      </c>
      <c r="D401" s="7">
        <v>5.7</v>
      </c>
      <c r="E401" s="7" t="s">
        <v>30</v>
      </c>
      <c r="F401" s="7" t="s">
        <v>30</v>
      </c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31">
        <v>7700601</v>
      </c>
      <c r="W401" s="31">
        <v>7700601</v>
      </c>
      <c r="X401" s="7">
        <v>0</v>
      </c>
      <c r="Y401" s="7">
        <v>0</v>
      </c>
      <c r="Z401" s="7">
        <v>0</v>
      </c>
      <c r="AA401" s="7"/>
    </row>
    <row r="402" spans="1:27" ht="17.100000000000001" customHeight="1" x14ac:dyDescent="0.2">
      <c r="A402" s="7">
        <v>19</v>
      </c>
      <c r="B402" s="5" t="s">
        <v>208</v>
      </c>
      <c r="C402" s="6">
        <v>217</v>
      </c>
      <c r="D402" s="7">
        <v>4.3</v>
      </c>
      <c r="E402" s="7" t="s">
        <v>30</v>
      </c>
      <c r="F402" s="7" t="s">
        <v>30</v>
      </c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31">
        <v>5133734</v>
      </c>
      <c r="W402" s="31">
        <v>5133734</v>
      </c>
      <c r="X402" s="7">
        <v>0</v>
      </c>
      <c r="Y402" s="7">
        <v>0</v>
      </c>
      <c r="Z402" s="7">
        <v>0</v>
      </c>
      <c r="AA402" s="7"/>
    </row>
    <row r="403" spans="1:27" ht="19.899999999999999" customHeight="1" x14ac:dyDescent="0.2">
      <c r="A403" s="7">
        <v>20</v>
      </c>
      <c r="B403" s="5" t="s">
        <v>209</v>
      </c>
      <c r="C403" s="6">
        <v>296</v>
      </c>
      <c r="D403" s="7">
        <v>5.8</v>
      </c>
      <c r="E403" s="7" t="s">
        <v>30</v>
      </c>
      <c r="F403" s="7" t="s">
        <v>30</v>
      </c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31">
        <v>7700601</v>
      </c>
      <c r="W403" s="31">
        <v>7700601</v>
      </c>
      <c r="X403" s="7">
        <v>0</v>
      </c>
      <c r="Y403" s="7">
        <v>0</v>
      </c>
      <c r="Z403" s="7">
        <v>0</v>
      </c>
      <c r="AA403" s="7"/>
    </row>
    <row r="404" spans="1:27" ht="19.899999999999999" customHeight="1" x14ac:dyDescent="0.2">
      <c r="A404" s="7">
        <v>21</v>
      </c>
      <c r="B404" s="5" t="s">
        <v>576</v>
      </c>
      <c r="C404" s="6">
        <v>224</v>
      </c>
      <c r="D404" s="34">
        <v>5.2</v>
      </c>
      <c r="E404" s="7" t="s">
        <v>30</v>
      </c>
      <c r="F404" s="7"/>
      <c r="G404" s="7"/>
      <c r="H404" s="7"/>
      <c r="I404" s="7"/>
      <c r="J404" s="7"/>
      <c r="K404" s="7"/>
      <c r="L404" s="7"/>
      <c r="M404" s="7"/>
      <c r="N404" s="7" t="s">
        <v>30</v>
      </c>
      <c r="O404" s="7"/>
      <c r="P404" s="7"/>
      <c r="Q404" s="7"/>
      <c r="R404" s="7"/>
      <c r="S404" s="7"/>
      <c r="T404" s="7"/>
      <c r="U404" s="7"/>
      <c r="V404" s="31">
        <v>9489072.5999999996</v>
      </c>
      <c r="W404" s="31">
        <v>9489072.5999999996</v>
      </c>
      <c r="X404" s="7">
        <v>0</v>
      </c>
      <c r="Y404" s="7">
        <v>0</v>
      </c>
      <c r="Z404" s="7">
        <v>0</v>
      </c>
      <c r="AA404" s="7"/>
    </row>
    <row r="405" spans="1:27" ht="17.850000000000001" customHeight="1" x14ac:dyDescent="0.2">
      <c r="A405" s="7">
        <v>22</v>
      </c>
      <c r="B405" s="5" t="s">
        <v>210</v>
      </c>
      <c r="C405" s="6">
        <v>149</v>
      </c>
      <c r="D405" s="7">
        <v>3.5</v>
      </c>
      <c r="E405" s="7" t="s">
        <v>30</v>
      </c>
      <c r="F405" s="7"/>
      <c r="G405" s="7"/>
      <c r="H405" s="7"/>
      <c r="I405" s="7"/>
      <c r="J405" s="7"/>
      <c r="K405" s="7" t="s">
        <v>30</v>
      </c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31">
        <v>1287803</v>
      </c>
      <c r="W405" s="31">
        <v>1287803</v>
      </c>
      <c r="X405" s="7">
        <v>0</v>
      </c>
      <c r="Y405" s="7">
        <v>0</v>
      </c>
      <c r="Z405" s="7">
        <v>0</v>
      </c>
      <c r="AA405" s="7"/>
    </row>
    <row r="406" spans="1:27" ht="19.899999999999999" customHeight="1" x14ac:dyDescent="0.2">
      <c r="A406" s="7">
        <v>23</v>
      </c>
      <c r="B406" s="5" t="s">
        <v>1017</v>
      </c>
      <c r="C406" s="6">
        <v>19</v>
      </c>
      <c r="D406" s="7">
        <v>0.6</v>
      </c>
      <c r="E406" s="7" t="s">
        <v>30</v>
      </c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 t="s">
        <v>30</v>
      </c>
      <c r="R406" s="7"/>
      <c r="S406" s="7"/>
      <c r="T406" s="7"/>
      <c r="U406" s="7" t="s">
        <v>30</v>
      </c>
      <c r="V406" s="31">
        <v>824672.1</v>
      </c>
      <c r="W406" s="31">
        <v>824672.1</v>
      </c>
      <c r="X406" s="7">
        <v>0</v>
      </c>
      <c r="Y406" s="7">
        <v>0</v>
      </c>
      <c r="Z406" s="7">
        <v>0</v>
      </c>
      <c r="AA406" s="7"/>
    </row>
    <row r="407" spans="1:27" ht="19.899999999999999" customHeight="1" x14ac:dyDescent="0.2">
      <c r="A407" s="7">
        <v>24</v>
      </c>
      <c r="B407" s="5" t="s">
        <v>212</v>
      </c>
      <c r="C407" s="6">
        <v>208</v>
      </c>
      <c r="D407" s="7">
        <v>5.5</v>
      </c>
      <c r="E407" s="7" t="s">
        <v>30</v>
      </c>
      <c r="F407" s="7"/>
      <c r="G407" s="7"/>
      <c r="H407" s="7"/>
      <c r="I407" s="7"/>
      <c r="J407" s="7"/>
      <c r="K407" s="7" t="s">
        <v>30</v>
      </c>
      <c r="L407" s="7" t="s">
        <v>30</v>
      </c>
      <c r="M407" s="7"/>
      <c r="N407" s="7"/>
      <c r="O407" s="7"/>
      <c r="P407" s="7"/>
      <c r="Q407" s="7"/>
      <c r="R407" s="7"/>
      <c r="S407" s="7"/>
      <c r="T407" s="7"/>
      <c r="U407" s="7"/>
      <c r="V407" s="31">
        <v>2094392.4</v>
      </c>
      <c r="W407" s="31">
        <v>2094392.4</v>
      </c>
      <c r="X407" s="7">
        <v>0</v>
      </c>
      <c r="Y407" s="7">
        <v>0</v>
      </c>
      <c r="Z407" s="7">
        <v>0</v>
      </c>
      <c r="AA407" s="7"/>
    </row>
    <row r="408" spans="1:27" ht="19.899999999999999" customHeight="1" x14ac:dyDescent="0.2">
      <c r="A408" s="7">
        <v>25</v>
      </c>
      <c r="B408" s="5" t="s">
        <v>213</v>
      </c>
      <c r="C408" s="6">
        <v>83</v>
      </c>
      <c r="D408" s="7">
        <v>2.2000000000000002</v>
      </c>
      <c r="E408" s="7" t="s">
        <v>30</v>
      </c>
      <c r="F408" s="7" t="s">
        <v>30</v>
      </c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31">
        <v>2566867</v>
      </c>
      <c r="W408" s="31">
        <v>2566867</v>
      </c>
      <c r="X408" s="7">
        <v>0</v>
      </c>
      <c r="Y408" s="7">
        <v>0</v>
      </c>
      <c r="Z408" s="7">
        <v>0</v>
      </c>
      <c r="AA408" s="7"/>
    </row>
    <row r="409" spans="1:27" ht="19.899999999999999" customHeight="1" x14ac:dyDescent="0.2">
      <c r="A409" s="7">
        <v>26</v>
      </c>
      <c r="B409" s="5" t="s">
        <v>214</v>
      </c>
      <c r="C409" s="6">
        <v>101</v>
      </c>
      <c r="D409" s="7">
        <v>2.2000000000000002</v>
      </c>
      <c r="E409" s="7" t="s">
        <v>30</v>
      </c>
      <c r="F409" s="7" t="s">
        <v>30</v>
      </c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31">
        <v>2566867</v>
      </c>
      <c r="W409" s="31">
        <v>2566867</v>
      </c>
      <c r="X409" s="7">
        <v>0</v>
      </c>
      <c r="Y409" s="7">
        <v>0</v>
      </c>
      <c r="Z409" s="7">
        <v>0</v>
      </c>
      <c r="AA409" s="7"/>
    </row>
    <row r="410" spans="1:27" ht="19.899999999999999" customHeight="1" x14ac:dyDescent="0.2">
      <c r="A410" s="7">
        <v>27</v>
      </c>
      <c r="B410" s="5" t="s">
        <v>988</v>
      </c>
      <c r="C410" s="6">
        <v>34</v>
      </c>
      <c r="D410" s="7">
        <v>2.2000000000000002</v>
      </c>
      <c r="E410" s="7"/>
      <c r="F410" s="7"/>
      <c r="G410" s="7" t="s">
        <v>30</v>
      </c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31">
        <v>2500971.2000000002</v>
      </c>
      <c r="W410" s="31">
        <v>2500971.2000000002</v>
      </c>
      <c r="X410" s="7">
        <v>0</v>
      </c>
      <c r="Y410" s="7">
        <v>0</v>
      </c>
      <c r="Z410" s="7">
        <v>0</v>
      </c>
      <c r="AA410" s="7"/>
    </row>
    <row r="411" spans="1:27" ht="19.149999999999999" customHeight="1" x14ac:dyDescent="0.2">
      <c r="A411" s="7">
        <v>28</v>
      </c>
      <c r="B411" s="5" t="s">
        <v>215</v>
      </c>
      <c r="C411" s="6">
        <v>99</v>
      </c>
      <c r="D411" s="7">
        <v>2.2000000000000002</v>
      </c>
      <c r="E411" s="7" t="s">
        <v>30</v>
      </c>
      <c r="F411" s="7" t="s">
        <v>30</v>
      </c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31">
        <v>2566867</v>
      </c>
      <c r="W411" s="31">
        <v>2566867</v>
      </c>
      <c r="X411" s="7">
        <v>0</v>
      </c>
      <c r="Y411" s="7">
        <v>0</v>
      </c>
      <c r="Z411" s="7">
        <v>0</v>
      </c>
      <c r="AA411" s="7"/>
    </row>
    <row r="412" spans="1:27" ht="19.899999999999999" customHeight="1" x14ac:dyDescent="0.2">
      <c r="A412" s="7">
        <v>29</v>
      </c>
      <c r="B412" s="5" t="s">
        <v>216</v>
      </c>
      <c r="C412" s="6">
        <v>102</v>
      </c>
      <c r="D412" s="7">
        <v>2.2000000000000002</v>
      </c>
      <c r="E412" s="7" t="s">
        <v>30</v>
      </c>
      <c r="F412" s="7" t="s">
        <v>30</v>
      </c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31">
        <v>2566867</v>
      </c>
      <c r="W412" s="31">
        <v>2566867</v>
      </c>
      <c r="X412" s="7">
        <v>0</v>
      </c>
      <c r="Y412" s="7">
        <v>0</v>
      </c>
      <c r="Z412" s="7">
        <v>0</v>
      </c>
      <c r="AA412" s="7"/>
    </row>
    <row r="413" spans="1:27" ht="17.850000000000001" customHeight="1" x14ac:dyDescent="0.2">
      <c r="A413" s="7">
        <v>30</v>
      </c>
      <c r="B413" s="5" t="s">
        <v>217</v>
      </c>
      <c r="C413" s="6">
        <v>202</v>
      </c>
      <c r="D413" s="7">
        <v>4.3</v>
      </c>
      <c r="E413" s="7" t="s">
        <v>30</v>
      </c>
      <c r="F413" s="7" t="s">
        <v>30</v>
      </c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31">
        <v>5133734</v>
      </c>
      <c r="W413" s="31">
        <v>5133734</v>
      </c>
      <c r="X413" s="7">
        <v>0</v>
      </c>
      <c r="Y413" s="7">
        <v>0</v>
      </c>
      <c r="Z413" s="7">
        <v>0</v>
      </c>
      <c r="AA413" s="7"/>
    </row>
    <row r="414" spans="1:27" ht="17.100000000000001" customHeight="1" x14ac:dyDescent="0.2">
      <c r="A414" s="7">
        <v>31</v>
      </c>
      <c r="B414" s="5" t="s">
        <v>218</v>
      </c>
      <c r="C414" s="7">
        <v>161</v>
      </c>
      <c r="D414" s="7">
        <v>3.6</v>
      </c>
      <c r="E414" s="7" t="s">
        <v>30</v>
      </c>
      <c r="F414" s="7" t="s">
        <v>30</v>
      </c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31">
        <v>5133734</v>
      </c>
      <c r="W414" s="31">
        <v>5133734</v>
      </c>
      <c r="X414" s="7">
        <v>0</v>
      </c>
      <c r="Y414" s="7">
        <v>0</v>
      </c>
      <c r="Z414" s="7">
        <v>0</v>
      </c>
      <c r="AA414" s="7"/>
    </row>
    <row r="415" spans="1:27" ht="17.100000000000001" customHeight="1" x14ac:dyDescent="0.2">
      <c r="A415" s="7">
        <v>32</v>
      </c>
      <c r="B415" s="5" t="s">
        <v>219</v>
      </c>
      <c r="C415" s="6">
        <v>104</v>
      </c>
      <c r="D415" s="7">
        <v>2.1</v>
      </c>
      <c r="E415" s="7" t="s">
        <v>30</v>
      </c>
      <c r="F415" s="7" t="s">
        <v>30</v>
      </c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31">
        <v>2566867</v>
      </c>
      <c r="W415" s="31">
        <v>2566867</v>
      </c>
      <c r="X415" s="7">
        <v>0</v>
      </c>
      <c r="Y415" s="7">
        <v>0</v>
      </c>
      <c r="Z415" s="7">
        <v>0</v>
      </c>
      <c r="AA415" s="7"/>
    </row>
    <row r="416" spans="1:27" ht="17.850000000000001" customHeight="1" x14ac:dyDescent="0.2">
      <c r="A416" s="7">
        <v>33</v>
      </c>
      <c r="B416" s="5" t="s">
        <v>220</v>
      </c>
      <c r="C416" s="6">
        <v>97</v>
      </c>
      <c r="D416" s="7">
        <v>2.2000000000000002</v>
      </c>
      <c r="E416" s="7" t="s">
        <v>30</v>
      </c>
      <c r="F416" s="7" t="s">
        <v>30</v>
      </c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31">
        <v>2566867</v>
      </c>
      <c r="W416" s="31">
        <v>2566867</v>
      </c>
      <c r="X416" s="7">
        <v>0</v>
      </c>
      <c r="Y416" s="7">
        <v>0</v>
      </c>
      <c r="Z416" s="7">
        <v>0</v>
      </c>
      <c r="AA416" s="7"/>
    </row>
    <row r="417" spans="1:27" ht="19.899999999999999" customHeight="1" x14ac:dyDescent="0.2">
      <c r="A417" s="7">
        <v>34</v>
      </c>
      <c r="B417" s="5" t="s">
        <v>221</v>
      </c>
      <c r="C417" s="6">
        <v>404</v>
      </c>
      <c r="D417" s="7">
        <v>8.6999999999999993</v>
      </c>
      <c r="E417" s="7" t="s">
        <v>30</v>
      </c>
      <c r="F417" s="7" t="s">
        <v>30</v>
      </c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31">
        <v>10267468</v>
      </c>
      <c r="W417" s="31">
        <v>10267468</v>
      </c>
      <c r="X417" s="7">
        <v>0</v>
      </c>
      <c r="Y417" s="7">
        <v>0</v>
      </c>
      <c r="Z417" s="7">
        <v>0</v>
      </c>
      <c r="AA417" s="7"/>
    </row>
    <row r="418" spans="1:27" ht="17.850000000000001" customHeight="1" x14ac:dyDescent="0.2">
      <c r="A418" s="7">
        <v>35</v>
      </c>
      <c r="B418" s="5" t="s">
        <v>1018</v>
      </c>
      <c r="C418" s="6">
        <v>129</v>
      </c>
      <c r="D418" s="7">
        <v>2.5</v>
      </c>
      <c r="E418" s="7" t="s">
        <v>30</v>
      </c>
      <c r="F418" s="7"/>
      <c r="G418" s="7"/>
      <c r="H418" s="7" t="s">
        <v>30</v>
      </c>
      <c r="I418" s="7" t="s">
        <v>30</v>
      </c>
      <c r="J418" s="7" t="s">
        <v>30</v>
      </c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31">
        <v>7099781.3000000007</v>
      </c>
      <c r="W418" s="31">
        <v>7099781.3000000007</v>
      </c>
      <c r="X418" s="7">
        <v>0</v>
      </c>
      <c r="Y418" s="7">
        <v>0</v>
      </c>
      <c r="Z418" s="7">
        <v>0</v>
      </c>
      <c r="AA418" s="7"/>
    </row>
    <row r="419" spans="1:27" ht="17.850000000000001" customHeight="1" x14ac:dyDescent="0.2">
      <c r="A419" s="7">
        <v>36</v>
      </c>
      <c r="B419" s="5" t="s">
        <v>751</v>
      </c>
      <c r="C419" s="6">
        <v>370</v>
      </c>
      <c r="D419" s="7">
        <v>7.8</v>
      </c>
      <c r="E419" s="7" t="s">
        <v>30</v>
      </c>
      <c r="F419" s="7" t="s">
        <v>30</v>
      </c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31">
        <v>10267468</v>
      </c>
      <c r="W419" s="31">
        <v>10267468</v>
      </c>
      <c r="X419" s="7">
        <v>0</v>
      </c>
      <c r="Y419" s="7">
        <v>0</v>
      </c>
      <c r="Z419" s="7">
        <v>0</v>
      </c>
      <c r="AA419" s="7"/>
    </row>
    <row r="420" spans="1:27" ht="17.100000000000001" customHeight="1" x14ac:dyDescent="0.2">
      <c r="A420" s="7">
        <v>37</v>
      </c>
      <c r="B420" s="5" t="s">
        <v>752</v>
      </c>
      <c r="C420" s="6">
        <v>184</v>
      </c>
      <c r="D420" s="7">
        <v>4.2</v>
      </c>
      <c r="E420" s="7" t="s">
        <v>30</v>
      </c>
      <c r="F420" s="7" t="s">
        <v>30</v>
      </c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31">
        <v>5133734</v>
      </c>
      <c r="W420" s="31">
        <v>5133734</v>
      </c>
      <c r="X420" s="7">
        <v>0</v>
      </c>
      <c r="Y420" s="7">
        <v>0</v>
      </c>
      <c r="Z420" s="7">
        <v>0</v>
      </c>
      <c r="AA420" s="7"/>
    </row>
    <row r="421" spans="1:27" ht="17.850000000000001" customHeight="1" x14ac:dyDescent="0.2">
      <c r="A421" s="7">
        <v>38</v>
      </c>
      <c r="B421" s="5" t="s">
        <v>577</v>
      </c>
      <c r="C421" s="6">
        <v>121</v>
      </c>
      <c r="D421" s="34">
        <v>2.8</v>
      </c>
      <c r="E421" s="7" t="s">
        <v>30</v>
      </c>
      <c r="F421" s="7"/>
      <c r="G421" s="7" t="s">
        <v>30</v>
      </c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31">
        <v>3219583.9</v>
      </c>
      <c r="W421" s="31">
        <v>3219583.9</v>
      </c>
      <c r="X421" s="7">
        <v>0</v>
      </c>
      <c r="Y421" s="7">
        <v>0</v>
      </c>
      <c r="Z421" s="7">
        <v>0</v>
      </c>
      <c r="AA421" s="7"/>
    </row>
    <row r="422" spans="1:27" ht="19.899999999999999" customHeight="1" x14ac:dyDescent="0.2">
      <c r="A422" s="7">
        <v>39</v>
      </c>
      <c r="B422" s="5" t="s">
        <v>928</v>
      </c>
      <c r="C422" s="6">
        <v>100</v>
      </c>
      <c r="D422" s="7">
        <v>1.8</v>
      </c>
      <c r="E422" s="7"/>
      <c r="F422" s="7"/>
      <c r="G422" s="7" t="s">
        <v>30</v>
      </c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31">
        <v>3978268.8</v>
      </c>
      <c r="W422" s="31">
        <v>3978268.8</v>
      </c>
      <c r="X422" s="7">
        <v>0</v>
      </c>
      <c r="Y422" s="7">
        <v>0</v>
      </c>
      <c r="Z422" s="7">
        <v>0</v>
      </c>
      <c r="AA422" s="7"/>
    </row>
    <row r="423" spans="1:27" ht="17.850000000000001" customHeight="1" x14ac:dyDescent="0.2">
      <c r="A423" s="7">
        <v>40</v>
      </c>
      <c r="B423" s="5" t="s">
        <v>222</v>
      </c>
      <c r="C423" s="6">
        <v>254</v>
      </c>
      <c r="D423" s="7">
        <v>4.0999999999999996</v>
      </c>
      <c r="E423" s="7" t="s">
        <v>30</v>
      </c>
      <c r="F423" s="7" t="s">
        <v>30</v>
      </c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31">
        <v>2566867</v>
      </c>
      <c r="W423" s="31">
        <v>2566867</v>
      </c>
      <c r="X423" s="7">
        <v>0</v>
      </c>
      <c r="Y423" s="7">
        <v>0</v>
      </c>
      <c r="Z423" s="7">
        <v>0</v>
      </c>
      <c r="AA423" s="7"/>
    </row>
    <row r="424" spans="1:27" ht="17.850000000000001" customHeight="1" x14ac:dyDescent="0.2">
      <c r="A424" s="7">
        <v>41</v>
      </c>
      <c r="B424" s="5" t="s">
        <v>753</v>
      </c>
      <c r="C424" s="6">
        <v>80</v>
      </c>
      <c r="D424" s="7">
        <v>1.9</v>
      </c>
      <c r="E424" s="7" t="s">
        <v>30</v>
      </c>
      <c r="F424" s="7"/>
      <c r="G424" s="7" t="s">
        <v>30</v>
      </c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31">
        <v>2239142.1</v>
      </c>
      <c r="W424" s="31">
        <v>2239142.1</v>
      </c>
      <c r="X424" s="7">
        <v>0</v>
      </c>
      <c r="Y424" s="7">
        <v>0</v>
      </c>
      <c r="Z424" s="7">
        <v>0</v>
      </c>
      <c r="AA424" s="7"/>
    </row>
    <row r="425" spans="1:27" ht="17.850000000000001" customHeight="1" x14ac:dyDescent="0.2">
      <c r="A425" s="7">
        <v>42</v>
      </c>
      <c r="B425" s="5" t="s">
        <v>223</v>
      </c>
      <c r="C425" s="6">
        <v>108</v>
      </c>
      <c r="D425" s="7">
        <v>3</v>
      </c>
      <c r="E425" s="7" t="s">
        <v>30</v>
      </c>
      <c r="F425" s="7"/>
      <c r="G425" s="7"/>
      <c r="H425" s="7"/>
      <c r="I425" s="7"/>
      <c r="J425" s="7"/>
      <c r="K425" s="7" t="s">
        <v>30</v>
      </c>
      <c r="L425" s="7" t="s">
        <v>30</v>
      </c>
      <c r="M425" s="7"/>
      <c r="N425" s="7"/>
      <c r="O425" s="7"/>
      <c r="P425" s="7"/>
      <c r="Q425" s="7"/>
      <c r="R425" s="7"/>
      <c r="S425" s="7"/>
      <c r="T425" s="7"/>
      <c r="U425" s="7"/>
      <c r="V425" s="31">
        <v>1148339.8</v>
      </c>
      <c r="W425" s="31">
        <v>1148339.8</v>
      </c>
      <c r="X425" s="7">
        <v>0</v>
      </c>
      <c r="Y425" s="7">
        <v>0</v>
      </c>
      <c r="Z425" s="7">
        <v>0</v>
      </c>
      <c r="AA425" s="7"/>
    </row>
    <row r="426" spans="1:27" ht="17.850000000000001" customHeight="1" x14ac:dyDescent="0.2">
      <c r="A426" s="7">
        <v>43</v>
      </c>
      <c r="B426" s="5" t="s">
        <v>224</v>
      </c>
      <c r="C426" s="6">
        <v>98</v>
      </c>
      <c r="D426" s="7">
        <v>2.2000000000000002</v>
      </c>
      <c r="E426" s="7" t="s">
        <v>30</v>
      </c>
      <c r="F426" s="7" t="s">
        <v>30</v>
      </c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31">
        <v>2566867</v>
      </c>
      <c r="W426" s="31">
        <v>2566867</v>
      </c>
      <c r="X426" s="7">
        <v>0</v>
      </c>
      <c r="Y426" s="7">
        <v>0</v>
      </c>
      <c r="Z426" s="7">
        <v>0</v>
      </c>
      <c r="AA426" s="7"/>
    </row>
    <row r="427" spans="1:27" ht="17.850000000000001" customHeight="1" x14ac:dyDescent="0.2">
      <c r="A427" s="7">
        <v>44</v>
      </c>
      <c r="B427" s="5" t="s">
        <v>225</v>
      </c>
      <c r="C427" s="6">
        <v>193</v>
      </c>
      <c r="D427" s="7">
        <v>3.8</v>
      </c>
      <c r="E427" s="7" t="s">
        <v>30</v>
      </c>
      <c r="F427" s="7" t="s">
        <v>30</v>
      </c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31">
        <v>5133734</v>
      </c>
      <c r="W427" s="31">
        <v>5133734</v>
      </c>
      <c r="X427" s="7">
        <v>0</v>
      </c>
      <c r="Y427" s="7">
        <v>0</v>
      </c>
      <c r="Z427" s="7">
        <v>0</v>
      </c>
      <c r="AA427" s="7"/>
    </row>
    <row r="428" spans="1:27" ht="17.100000000000001" customHeight="1" x14ac:dyDescent="0.2">
      <c r="A428" s="7">
        <v>45</v>
      </c>
      <c r="B428" s="5" t="s">
        <v>226</v>
      </c>
      <c r="C428" s="6">
        <v>88</v>
      </c>
      <c r="D428" s="7">
        <v>2.2000000000000002</v>
      </c>
      <c r="E428" s="7" t="s">
        <v>30</v>
      </c>
      <c r="F428" s="7" t="s">
        <v>30</v>
      </c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31">
        <v>2566867</v>
      </c>
      <c r="W428" s="31">
        <v>2566867</v>
      </c>
      <c r="X428" s="7">
        <v>0</v>
      </c>
      <c r="Y428" s="7">
        <v>0</v>
      </c>
      <c r="Z428" s="7">
        <v>0</v>
      </c>
      <c r="AA428" s="7"/>
    </row>
    <row r="429" spans="1:27" ht="17.850000000000001" customHeight="1" x14ac:dyDescent="0.2">
      <c r="A429" s="7">
        <v>46</v>
      </c>
      <c r="B429" s="5" t="s">
        <v>227</v>
      </c>
      <c r="C429" s="6">
        <v>101</v>
      </c>
      <c r="D429" s="7">
        <v>2.2000000000000002</v>
      </c>
      <c r="E429" s="7" t="s">
        <v>30</v>
      </c>
      <c r="F429" s="7" t="s">
        <v>30</v>
      </c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31">
        <v>2566867</v>
      </c>
      <c r="W429" s="31">
        <v>2566867</v>
      </c>
      <c r="X429" s="7">
        <v>0</v>
      </c>
      <c r="Y429" s="7">
        <v>0</v>
      </c>
      <c r="Z429" s="7">
        <v>0</v>
      </c>
      <c r="AA429" s="7"/>
    </row>
    <row r="430" spans="1:27" ht="17.100000000000001" customHeight="1" x14ac:dyDescent="0.2">
      <c r="A430" s="7">
        <v>47</v>
      </c>
      <c r="B430" s="5" t="s">
        <v>754</v>
      </c>
      <c r="C430" s="6">
        <v>58</v>
      </c>
      <c r="D430" s="7">
        <v>2.1</v>
      </c>
      <c r="E430" s="7" t="s">
        <v>30</v>
      </c>
      <c r="F430" s="7"/>
      <c r="G430" s="7"/>
      <c r="H430" s="7"/>
      <c r="I430" s="7"/>
      <c r="J430" s="7" t="s">
        <v>30</v>
      </c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31">
        <v>2154448.4000000004</v>
      </c>
      <c r="W430" s="31">
        <v>2154448.4000000004</v>
      </c>
      <c r="X430" s="7">
        <v>0</v>
      </c>
      <c r="Y430" s="7">
        <v>0</v>
      </c>
      <c r="Z430" s="7">
        <v>0</v>
      </c>
      <c r="AA430" s="7"/>
    </row>
    <row r="431" spans="1:27" ht="17.850000000000001" customHeight="1" x14ac:dyDescent="0.2">
      <c r="A431" s="7">
        <v>48</v>
      </c>
      <c r="B431" s="5" t="s">
        <v>1093</v>
      </c>
      <c r="C431" s="6">
        <v>63</v>
      </c>
      <c r="D431" s="7">
        <v>2.2000000000000002</v>
      </c>
      <c r="E431" s="7" t="s">
        <v>30</v>
      </c>
      <c r="F431" s="7"/>
      <c r="G431" s="7"/>
      <c r="H431" s="7"/>
      <c r="I431" s="7"/>
      <c r="J431" s="7" t="s">
        <v>30</v>
      </c>
      <c r="K431" s="7"/>
      <c r="L431" s="7"/>
      <c r="M431" s="7"/>
      <c r="N431" s="7"/>
      <c r="O431" s="7"/>
      <c r="P431" s="7"/>
      <c r="Q431" s="7" t="s">
        <v>30</v>
      </c>
      <c r="R431" s="7" t="s">
        <v>30</v>
      </c>
      <c r="S431" s="7" t="s">
        <v>30</v>
      </c>
      <c r="T431" s="7" t="s">
        <v>30</v>
      </c>
      <c r="U431" s="7" t="s">
        <v>30</v>
      </c>
      <c r="V431" s="31">
        <v>4918056.6859999988</v>
      </c>
      <c r="W431" s="31">
        <v>4918056.6859999988</v>
      </c>
      <c r="X431" s="7">
        <v>0</v>
      </c>
      <c r="Y431" s="7">
        <v>0</v>
      </c>
      <c r="Z431" s="7">
        <v>0</v>
      </c>
      <c r="AA431" s="7"/>
    </row>
    <row r="432" spans="1:27" ht="19.899999999999999" customHeight="1" x14ac:dyDescent="0.2">
      <c r="A432" s="7">
        <v>49</v>
      </c>
      <c r="B432" s="5" t="s">
        <v>755</v>
      </c>
      <c r="C432" s="6">
        <v>45</v>
      </c>
      <c r="D432" s="7">
        <v>2.4</v>
      </c>
      <c r="E432" s="7" t="s">
        <v>30</v>
      </c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 t="s">
        <v>30</v>
      </c>
      <c r="R432" s="7" t="s">
        <v>30</v>
      </c>
      <c r="S432" s="7" t="s">
        <v>30</v>
      </c>
      <c r="T432" s="7" t="s">
        <v>30</v>
      </c>
      <c r="U432" s="7" t="s">
        <v>30</v>
      </c>
      <c r="V432" s="31">
        <v>2960661.5520000001</v>
      </c>
      <c r="W432" s="31">
        <v>2960661.5520000001</v>
      </c>
      <c r="X432" s="7">
        <v>0</v>
      </c>
      <c r="Y432" s="7">
        <v>0</v>
      </c>
      <c r="Z432" s="7">
        <v>0</v>
      </c>
      <c r="AA432" s="7"/>
    </row>
    <row r="433" spans="1:27" ht="19.899999999999999" customHeight="1" x14ac:dyDescent="0.2">
      <c r="A433" s="7">
        <v>50</v>
      </c>
      <c r="B433" s="5" t="s">
        <v>228</v>
      </c>
      <c r="C433" s="6">
        <v>67</v>
      </c>
      <c r="D433" s="7">
        <v>1.4</v>
      </c>
      <c r="E433" s="7" t="s">
        <v>30</v>
      </c>
      <c r="F433" s="7"/>
      <c r="G433" s="7"/>
      <c r="H433" s="7"/>
      <c r="I433" s="7"/>
      <c r="J433" s="7"/>
      <c r="K433" s="7" t="s">
        <v>30</v>
      </c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31">
        <v>530085.29999999993</v>
      </c>
      <c r="W433" s="31">
        <v>530085.29999999993</v>
      </c>
      <c r="X433" s="7">
        <v>0</v>
      </c>
      <c r="Y433" s="7">
        <v>0</v>
      </c>
      <c r="Z433" s="7">
        <v>0</v>
      </c>
      <c r="AA433" s="7"/>
    </row>
    <row r="434" spans="1:27" ht="19.899999999999999" customHeight="1" x14ac:dyDescent="0.2">
      <c r="A434" s="7">
        <v>51</v>
      </c>
      <c r="B434" s="5" t="s">
        <v>229</v>
      </c>
      <c r="C434" s="6">
        <v>242</v>
      </c>
      <c r="D434" s="7">
        <v>5.8</v>
      </c>
      <c r="E434" s="7" t="s">
        <v>30</v>
      </c>
      <c r="F434" s="7" t="s">
        <v>30</v>
      </c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31">
        <v>7700601</v>
      </c>
      <c r="W434" s="31">
        <v>7700601</v>
      </c>
      <c r="X434" s="7">
        <v>0</v>
      </c>
      <c r="Y434" s="7">
        <v>0</v>
      </c>
      <c r="Z434" s="7">
        <v>0</v>
      </c>
      <c r="AA434" s="7"/>
    </row>
    <row r="435" spans="1:27" ht="17.100000000000001" customHeight="1" x14ac:dyDescent="0.2">
      <c r="A435" s="7">
        <v>52</v>
      </c>
      <c r="B435" s="5" t="s">
        <v>230</v>
      </c>
      <c r="C435" s="6">
        <v>178</v>
      </c>
      <c r="D435" s="7">
        <v>4</v>
      </c>
      <c r="E435" s="7" t="s">
        <v>30</v>
      </c>
      <c r="F435" s="7" t="s">
        <v>30</v>
      </c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31">
        <v>5133734</v>
      </c>
      <c r="W435" s="31">
        <v>5133734</v>
      </c>
      <c r="X435" s="7">
        <v>0</v>
      </c>
      <c r="Y435" s="7">
        <v>0</v>
      </c>
      <c r="Z435" s="7">
        <v>0</v>
      </c>
      <c r="AA435" s="7"/>
    </row>
    <row r="436" spans="1:27" ht="17.850000000000001" customHeight="1" x14ac:dyDescent="0.2">
      <c r="A436" s="7">
        <v>53</v>
      </c>
      <c r="B436" s="5" t="s">
        <v>756</v>
      </c>
      <c r="C436" s="6">
        <v>50</v>
      </c>
      <c r="D436" s="7">
        <v>2.2999999999999998</v>
      </c>
      <c r="E436" s="7" t="s">
        <v>30</v>
      </c>
      <c r="F436" s="7"/>
      <c r="G436" s="7"/>
      <c r="H436" s="7"/>
      <c r="I436" s="7"/>
      <c r="J436" s="7" t="s">
        <v>30</v>
      </c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31">
        <v>2368495.2999999998</v>
      </c>
      <c r="W436" s="31">
        <v>2368495.2999999998</v>
      </c>
      <c r="X436" s="7">
        <v>0</v>
      </c>
      <c r="Y436" s="7">
        <v>0</v>
      </c>
      <c r="Z436" s="7">
        <v>0</v>
      </c>
      <c r="AA436" s="7"/>
    </row>
    <row r="437" spans="1:27" ht="17.100000000000001" customHeight="1" x14ac:dyDescent="0.2">
      <c r="A437" s="7">
        <v>54</v>
      </c>
      <c r="B437" s="5" t="s">
        <v>1056</v>
      </c>
      <c r="C437" s="6">
        <v>54</v>
      </c>
      <c r="D437" s="7">
        <v>2.1</v>
      </c>
      <c r="E437" s="7" t="s">
        <v>30</v>
      </c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 t="s">
        <v>30</v>
      </c>
      <c r="R437" s="7" t="s">
        <v>30</v>
      </c>
      <c r="S437" s="7" t="s">
        <v>30</v>
      </c>
      <c r="T437" s="7" t="s">
        <v>30</v>
      </c>
      <c r="U437" s="7" t="s">
        <v>30</v>
      </c>
      <c r="V437" s="31">
        <v>2674346.3520000004</v>
      </c>
      <c r="W437" s="31">
        <v>2674346.3520000004</v>
      </c>
      <c r="X437" s="7">
        <v>0</v>
      </c>
      <c r="Y437" s="7">
        <v>0</v>
      </c>
      <c r="Z437" s="7">
        <v>0</v>
      </c>
      <c r="AA437" s="7"/>
    </row>
    <row r="438" spans="1:27" ht="17.850000000000001" customHeight="1" x14ac:dyDescent="0.2">
      <c r="A438" s="7">
        <v>55</v>
      </c>
      <c r="B438" s="5" t="s">
        <v>231</v>
      </c>
      <c r="C438" s="6">
        <v>204</v>
      </c>
      <c r="D438" s="7">
        <v>4.8</v>
      </c>
      <c r="E438" s="7" t="s">
        <v>30</v>
      </c>
      <c r="F438" s="7" t="s">
        <v>30</v>
      </c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31">
        <v>2566867</v>
      </c>
      <c r="W438" s="31">
        <v>2566867</v>
      </c>
      <c r="X438" s="7">
        <v>0</v>
      </c>
      <c r="Y438" s="7">
        <v>0</v>
      </c>
      <c r="Z438" s="7">
        <v>0</v>
      </c>
      <c r="AA438" s="7"/>
    </row>
    <row r="439" spans="1:27" ht="17.850000000000001" customHeight="1" x14ac:dyDescent="0.2">
      <c r="A439" s="7">
        <v>56</v>
      </c>
      <c r="B439" s="5" t="s">
        <v>232</v>
      </c>
      <c r="C439" s="6">
        <v>163</v>
      </c>
      <c r="D439" s="7">
        <v>4</v>
      </c>
      <c r="E439" s="7" t="s">
        <v>30</v>
      </c>
      <c r="F439" s="7" t="s">
        <v>30</v>
      </c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31">
        <v>5133734</v>
      </c>
      <c r="W439" s="31">
        <v>5133734</v>
      </c>
      <c r="X439" s="7">
        <v>0</v>
      </c>
      <c r="Y439" s="7">
        <v>0</v>
      </c>
      <c r="Z439" s="7">
        <v>0</v>
      </c>
      <c r="AA439" s="7"/>
    </row>
    <row r="440" spans="1:27" ht="17.850000000000001" customHeight="1" x14ac:dyDescent="0.2">
      <c r="A440" s="7">
        <v>57</v>
      </c>
      <c r="B440" s="5" t="s">
        <v>234</v>
      </c>
      <c r="C440" s="6">
        <v>292</v>
      </c>
      <c r="D440" s="7">
        <v>5.8</v>
      </c>
      <c r="E440" s="7" t="s">
        <v>30</v>
      </c>
      <c r="F440" s="7" t="s">
        <v>30</v>
      </c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31">
        <v>7700601</v>
      </c>
      <c r="W440" s="31">
        <v>7700601</v>
      </c>
      <c r="X440" s="7">
        <v>0</v>
      </c>
      <c r="Y440" s="7">
        <v>0</v>
      </c>
      <c r="Z440" s="7">
        <v>0</v>
      </c>
      <c r="AA440" s="7"/>
    </row>
    <row r="441" spans="1:27" ht="17.850000000000001" customHeight="1" x14ac:dyDescent="0.2">
      <c r="A441" s="7">
        <v>58</v>
      </c>
      <c r="B441" s="5" t="s">
        <v>236</v>
      </c>
      <c r="C441" s="6">
        <v>101</v>
      </c>
      <c r="D441" s="7">
        <v>2.2000000000000002</v>
      </c>
      <c r="E441" s="7" t="s">
        <v>30</v>
      </c>
      <c r="F441" s="7" t="s">
        <v>30</v>
      </c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31">
        <v>2566867</v>
      </c>
      <c r="W441" s="31">
        <v>2566867</v>
      </c>
      <c r="X441" s="7">
        <v>0</v>
      </c>
      <c r="Y441" s="7">
        <v>0</v>
      </c>
      <c r="Z441" s="7">
        <v>0</v>
      </c>
      <c r="AA441" s="7"/>
    </row>
    <row r="442" spans="1:27" ht="17.100000000000001" customHeight="1" x14ac:dyDescent="0.2">
      <c r="A442" s="7">
        <v>59</v>
      </c>
      <c r="B442" s="5" t="s">
        <v>237</v>
      </c>
      <c r="C442" s="6">
        <v>105</v>
      </c>
      <c r="D442" s="7">
        <v>2.2000000000000002</v>
      </c>
      <c r="E442" s="7" t="s">
        <v>30</v>
      </c>
      <c r="F442" s="7" t="s">
        <v>30</v>
      </c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31">
        <v>2566867</v>
      </c>
      <c r="W442" s="31">
        <v>2566867</v>
      </c>
      <c r="X442" s="7">
        <v>0</v>
      </c>
      <c r="Y442" s="7">
        <v>0</v>
      </c>
      <c r="Z442" s="7">
        <v>0</v>
      </c>
      <c r="AA442" s="7"/>
    </row>
    <row r="443" spans="1:27" ht="17.850000000000001" customHeight="1" x14ac:dyDescent="0.2">
      <c r="A443" s="7">
        <v>60</v>
      </c>
      <c r="B443" s="5" t="s">
        <v>578</v>
      </c>
      <c r="C443" s="6">
        <v>39</v>
      </c>
      <c r="D443" s="34">
        <v>0.7</v>
      </c>
      <c r="E443" s="7" t="s">
        <v>30</v>
      </c>
      <c r="F443" s="7"/>
      <c r="G443" s="7" t="s">
        <v>30</v>
      </c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31">
        <v>2445920.8000000003</v>
      </c>
      <c r="W443" s="31">
        <v>2445920.8000000003</v>
      </c>
      <c r="X443" s="7">
        <v>0</v>
      </c>
      <c r="Y443" s="7">
        <v>0</v>
      </c>
      <c r="Z443" s="7">
        <v>0</v>
      </c>
      <c r="AA443" s="7"/>
    </row>
    <row r="444" spans="1:27" ht="17.100000000000001" customHeight="1" x14ac:dyDescent="0.2">
      <c r="A444" s="7">
        <v>61</v>
      </c>
      <c r="B444" s="5" t="s">
        <v>238</v>
      </c>
      <c r="C444" s="6">
        <v>84</v>
      </c>
      <c r="D444" s="7">
        <v>2.2000000000000002</v>
      </c>
      <c r="E444" s="7" t="s">
        <v>30</v>
      </c>
      <c r="F444" s="7" t="s">
        <v>30</v>
      </c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31">
        <v>2566867</v>
      </c>
      <c r="W444" s="31">
        <v>2566867</v>
      </c>
      <c r="X444" s="7">
        <v>0</v>
      </c>
      <c r="Y444" s="7">
        <v>0</v>
      </c>
      <c r="Z444" s="7">
        <v>0</v>
      </c>
      <c r="AA444" s="7"/>
    </row>
    <row r="445" spans="1:27" ht="19.899999999999999" customHeight="1" x14ac:dyDescent="0.2">
      <c r="A445" s="7">
        <v>62</v>
      </c>
      <c r="B445" s="5" t="s">
        <v>239</v>
      </c>
      <c r="C445" s="6">
        <v>192</v>
      </c>
      <c r="D445" s="7">
        <v>4.4000000000000004</v>
      </c>
      <c r="E445" s="7" t="s">
        <v>30</v>
      </c>
      <c r="F445" s="7" t="s">
        <v>30</v>
      </c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31">
        <v>5133734</v>
      </c>
      <c r="W445" s="31">
        <v>5133734</v>
      </c>
      <c r="X445" s="7">
        <v>0</v>
      </c>
      <c r="Y445" s="7">
        <v>0</v>
      </c>
      <c r="Z445" s="7">
        <v>0</v>
      </c>
      <c r="AA445" s="7"/>
    </row>
    <row r="446" spans="1:27" ht="19.899999999999999" customHeight="1" x14ac:dyDescent="0.2">
      <c r="A446" s="7">
        <v>63</v>
      </c>
      <c r="B446" s="5" t="s">
        <v>240</v>
      </c>
      <c r="C446" s="6">
        <v>197</v>
      </c>
      <c r="D446" s="7">
        <v>4.4000000000000004</v>
      </c>
      <c r="E446" s="7" t="s">
        <v>30</v>
      </c>
      <c r="F446" s="7" t="s">
        <v>30</v>
      </c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31">
        <v>5133734</v>
      </c>
      <c r="W446" s="31">
        <v>5133734</v>
      </c>
      <c r="X446" s="7">
        <v>0</v>
      </c>
      <c r="Y446" s="7">
        <v>0</v>
      </c>
      <c r="Z446" s="7">
        <v>0</v>
      </c>
      <c r="AA446" s="7"/>
    </row>
    <row r="447" spans="1:27" ht="19.899999999999999" customHeight="1" x14ac:dyDescent="0.2">
      <c r="A447" s="7">
        <v>64</v>
      </c>
      <c r="B447" s="5" t="s">
        <v>241</v>
      </c>
      <c r="C447" s="6">
        <v>90</v>
      </c>
      <c r="D447" s="7">
        <v>1.9</v>
      </c>
      <c r="E447" s="7" t="s">
        <v>30</v>
      </c>
      <c r="F447" s="7" t="s">
        <v>30</v>
      </c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31">
        <v>2566867</v>
      </c>
      <c r="W447" s="31">
        <v>2566867</v>
      </c>
      <c r="X447" s="7">
        <v>0</v>
      </c>
      <c r="Y447" s="7">
        <v>0</v>
      </c>
      <c r="Z447" s="7">
        <v>0</v>
      </c>
      <c r="AA447" s="7"/>
    </row>
    <row r="448" spans="1:27" ht="17.100000000000001" customHeight="1" x14ac:dyDescent="0.2">
      <c r="A448" s="7">
        <v>65</v>
      </c>
      <c r="B448" s="5" t="s">
        <v>242</v>
      </c>
      <c r="C448" s="6">
        <v>90</v>
      </c>
      <c r="D448" s="7">
        <v>2</v>
      </c>
      <c r="E448" s="7" t="s">
        <v>30</v>
      </c>
      <c r="F448" s="7" t="s">
        <v>30</v>
      </c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31">
        <v>2566867</v>
      </c>
      <c r="W448" s="31">
        <v>2566867</v>
      </c>
      <c r="X448" s="7">
        <v>0</v>
      </c>
      <c r="Y448" s="7">
        <v>0</v>
      </c>
      <c r="Z448" s="7">
        <v>0</v>
      </c>
      <c r="AA448" s="7"/>
    </row>
    <row r="449" spans="1:27" ht="17.850000000000001" customHeight="1" x14ac:dyDescent="0.2">
      <c r="A449" s="7">
        <v>66</v>
      </c>
      <c r="B449" s="5" t="s">
        <v>243</v>
      </c>
      <c r="C449" s="6">
        <v>84</v>
      </c>
      <c r="D449" s="7">
        <v>1.9</v>
      </c>
      <c r="E449" s="7" t="s">
        <v>30</v>
      </c>
      <c r="F449" s="7" t="s">
        <v>30</v>
      </c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31">
        <v>2566867</v>
      </c>
      <c r="W449" s="31">
        <v>2566867</v>
      </c>
      <c r="X449" s="7">
        <v>0</v>
      </c>
      <c r="Y449" s="7">
        <v>0</v>
      </c>
      <c r="Z449" s="7">
        <v>0</v>
      </c>
      <c r="AA449" s="7"/>
    </row>
    <row r="450" spans="1:27" ht="17.850000000000001" customHeight="1" x14ac:dyDescent="0.2">
      <c r="A450" s="7">
        <v>67</v>
      </c>
      <c r="B450" s="5" t="s">
        <v>244</v>
      </c>
      <c r="C450" s="6">
        <v>198</v>
      </c>
      <c r="D450" s="7">
        <v>3.8</v>
      </c>
      <c r="E450" s="7" t="s">
        <v>30</v>
      </c>
      <c r="F450" s="7" t="s">
        <v>30</v>
      </c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31">
        <v>5133734</v>
      </c>
      <c r="W450" s="31">
        <v>5133734</v>
      </c>
      <c r="X450" s="7">
        <v>0</v>
      </c>
      <c r="Y450" s="7">
        <v>0</v>
      </c>
      <c r="Z450" s="7">
        <v>0</v>
      </c>
      <c r="AA450" s="7"/>
    </row>
    <row r="451" spans="1:27" ht="17.850000000000001" customHeight="1" x14ac:dyDescent="0.2">
      <c r="A451" s="7">
        <v>68</v>
      </c>
      <c r="B451" s="5" t="s">
        <v>245</v>
      </c>
      <c r="C451" s="6">
        <v>180</v>
      </c>
      <c r="D451" s="7">
        <v>3.8</v>
      </c>
      <c r="E451" s="7" t="s">
        <v>30</v>
      </c>
      <c r="F451" s="7" t="s">
        <v>30</v>
      </c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31">
        <v>5133734</v>
      </c>
      <c r="W451" s="31">
        <v>5133734</v>
      </c>
      <c r="X451" s="7">
        <v>0</v>
      </c>
      <c r="Y451" s="7">
        <v>0</v>
      </c>
      <c r="Z451" s="7">
        <v>0</v>
      </c>
      <c r="AA451" s="7"/>
    </row>
    <row r="452" spans="1:27" ht="17.100000000000001" customHeight="1" x14ac:dyDescent="0.2">
      <c r="A452" s="7">
        <v>69</v>
      </c>
      <c r="B452" s="5" t="s">
        <v>246</v>
      </c>
      <c r="C452" s="6">
        <v>367</v>
      </c>
      <c r="D452" s="7">
        <v>7.6</v>
      </c>
      <c r="E452" s="7" t="s">
        <v>30</v>
      </c>
      <c r="F452" s="7" t="s">
        <v>30</v>
      </c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31">
        <v>10267468</v>
      </c>
      <c r="W452" s="31">
        <v>10267468</v>
      </c>
      <c r="X452" s="7">
        <v>0</v>
      </c>
      <c r="Y452" s="7">
        <v>0</v>
      </c>
      <c r="Z452" s="7">
        <v>0</v>
      </c>
      <c r="AA452" s="7"/>
    </row>
    <row r="453" spans="1:27" ht="17.850000000000001" customHeight="1" x14ac:dyDescent="0.2">
      <c r="A453" s="7">
        <v>70</v>
      </c>
      <c r="B453" s="5" t="s">
        <v>247</v>
      </c>
      <c r="C453" s="6">
        <v>346</v>
      </c>
      <c r="D453" s="7">
        <v>7.7</v>
      </c>
      <c r="E453" s="7" t="s">
        <v>30</v>
      </c>
      <c r="F453" s="7" t="s">
        <v>30</v>
      </c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31">
        <v>10267468</v>
      </c>
      <c r="W453" s="31">
        <v>10267468</v>
      </c>
      <c r="X453" s="7">
        <v>0</v>
      </c>
      <c r="Y453" s="7">
        <v>0</v>
      </c>
      <c r="Z453" s="7">
        <v>0</v>
      </c>
      <c r="AA453" s="7"/>
    </row>
    <row r="454" spans="1:27" ht="17.100000000000001" customHeight="1" x14ac:dyDescent="0.2">
      <c r="A454" s="7">
        <v>71</v>
      </c>
      <c r="B454" s="5" t="s">
        <v>248</v>
      </c>
      <c r="C454" s="6">
        <v>379</v>
      </c>
      <c r="D454" s="7">
        <v>7.7</v>
      </c>
      <c r="E454" s="7" t="s">
        <v>30</v>
      </c>
      <c r="F454" s="7" t="s">
        <v>30</v>
      </c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31">
        <v>10267468</v>
      </c>
      <c r="W454" s="31">
        <v>10267468</v>
      </c>
      <c r="X454" s="7">
        <v>0</v>
      </c>
      <c r="Y454" s="7">
        <v>0</v>
      </c>
      <c r="Z454" s="7">
        <v>0</v>
      </c>
      <c r="AA454" s="7"/>
    </row>
    <row r="455" spans="1:27" ht="17.850000000000001" customHeight="1" x14ac:dyDescent="0.2">
      <c r="A455" s="7">
        <v>72</v>
      </c>
      <c r="B455" s="5" t="s">
        <v>250</v>
      </c>
      <c r="C455" s="6">
        <v>425</v>
      </c>
      <c r="D455" s="7">
        <v>9.6</v>
      </c>
      <c r="E455" s="7" t="s">
        <v>30</v>
      </c>
      <c r="F455" s="7" t="s">
        <v>30</v>
      </c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31">
        <v>12834335</v>
      </c>
      <c r="W455" s="31">
        <v>12834335</v>
      </c>
      <c r="X455" s="7">
        <v>0</v>
      </c>
      <c r="Y455" s="7">
        <v>0</v>
      </c>
      <c r="Z455" s="7">
        <v>0</v>
      </c>
      <c r="AA455" s="7"/>
    </row>
    <row r="456" spans="1:27" ht="17.850000000000001" customHeight="1" x14ac:dyDescent="0.2">
      <c r="A456" s="7">
        <v>73</v>
      </c>
      <c r="B456" s="5" t="s">
        <v>251</v>
      </c>
      <c r="C456" s="6">
        <v>138</v>
      </c>
      <c r="D456" s="7">
        <v>3.2</v>
      </c>
      <c r="E456" s="7" t="s">
        <v>30</v>
      </c>
      <c r="F456" s="7" t="s">
        <v>30</v>
      </c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31">
        <v>3215657</v>
      </c>
      <c r="W456" s="31">
        <v>3215657</v>
      </c>
      <c r="X456" s="7">
        <v>0</v>
      </c>
      <c r="Y456" s="7">
        <v>0</v>
      </c>
      <c r="Z456" s="7">
        <v>0</v>
      </c>
      <c r="AA456" s="7"/>
    </row>
    <row r="457" spans="1:27" ht="17.100000000000001" customHeight="1" x14ac:dyDescent="0.2">
      <c r="A457" s="7">
        <v>74</v>
      </c>
      <c r="B457" s="5" t="s">
        <v>252</v>
      </c>
      <c r="C457" s="6">
        <v>199</v>
      </c>
      <c r="D457" s="7">
        <v>4</v>
      </c>
      <c r="E457" s="7" t="s">
        <v>30</v>
      </c>
      <c r="F457" s="7" t="s">
        <v>30</v>
      </c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31">
        <v>2566867</v>
      </c>
      <c r="W457" s="31">
        <v>2566867</v>
      </c>
      <c r="X457" s="7">
        <v>0</v>
      </c>
      <c r="Y457" s="7">
        <v>0</v>
      </c>
      <c r="Z457" s="7">
        <v>0</v>
      </c>
      <c r="AA457" s="7"/>
    </row>
    <row r="458" spans="1:27" ht="17.850000000000001" customHeight="1" x14ac:dyDescent="0.2">
      <c r="A458" s="7">
        <v>75</v>
      </c>
      <c r="B458" s="5" t="s">
        <v>253</v>
      </c>
      <c r="C458" s="6">
        <v>140</v>
      </c>
      <c r="D458" s="7">
        <v>3.1</v>
      </c>
      <c r="E458" s="7" t="s">
        <v>30</v>
      </c>
      <c r="F458" s="7" t="s">
        <v>30</v>
      </c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31">
        <v>3215657</v>
      </c>
      <c r="W458" s="31">
        <v>3215657</v>
      </c>
      <c r="X458" s="7">
        <v>0</v>
      </c>
      <c r="Y458" s="7">
        <v>0</v>
      </c>
      <c r="Z458" s="7">
        <v>0</v>
      </c>
      <c r="AA458" s="7"/>
    </row>
    <row r="459" spans="1:27" ht="19.899999999999999" customHeight="1" x14ac:dyDescent="0.2">
      <c r="A459" s="7">
        <v>76</v>
      </c>
      <c r="B459" s="5" t="s">
        <v>254</v>
      </c>
      <c r="C459" s="6">
        <v>138</v>
      </c>
      <c r="D459" s="7">
        <v>3.2</v>
      </c>
      <c r="E459" s="7" t="s">
        <v>30</v>
      </c>
      <c r="F459" s="7" t="s">
        <v>30</v>
      </c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31">
        <v>3215657</v>
      </c>
      <c r="W459" s="31">
        <v>3215657</v>
      </c>
      <c r="X459" s="7">
        <v>0</v>
      </c>
      <c r="Y459" s="7">
        <v>0</v>
      </c>
      <c r="Z459" s="7">
        <v>0</v>
      </c>
      <c r="AA459" s="7"/>
    </row>
    <row r="460" spans="1:27" ht="19.149999999999999" customHeight="1" x14ac:dyDescent="0.2">
      <c r="A460" s="7">
        <v>77</v>
      </c>
      <c r="B460" s="5" t="s">
        <v>255</v>
      </c>
      <c r="C460" s="6">
        <v>141</v>
      </c>
      <c r="D460" s="7">
        <v>3.2</v>
      </c>
      <c r="E460" s="7" t="s">
        <v>30</v>
      </c>
      <c r="F460" s="7" t="s">
        <v>30</v>
      </c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31">
        <v>2566867</v>
      </c>
      <c r="W460" s="31">
        <v>2566867</v>
      </c>
      <c r="X460" s="7">
        <v>0</v>
      </c>
      <c r="Y460" s="7">
        <v>0</v>
      </c>
      <c r="Z460" s="7">
        <v>0</v>
      </c>
      <c r="AA460" s="7"/>
    </row>
    <row r="461" spans="1:27" ht="17.850000000000001" customHeight="1" x14ac:dyDescent="0.2">
      <c r="A461" s="7">
        <v>78</v>
      </c>
      <c r="B461" s="5" t="s">
        <v>757</v>
      </c>
      <c r="C461" s="6">
        <v>344</v>
      </c>
      <c r="D461" s="7">
        <v>7.7</v>
      </c>
      <c r="E461" s="7" t="s">
        <v>30</v>
      </c>
      <c r="F461" s="7" t="s">
        <v>30</v>
      </c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31">
        <v>5133734</v>
      </c>
      <c r="W461" s="31">
        <v>5133734</v>
      </c>
      <c r="X461" s="7">
        <v>0</v>
      </c>
      <c r="Y461" s="7">
        <v>0</v>
      </c>
      <c r="Z461" s="7">
        <v>0</v>
      </c>
      <c r="AA461" s="7"/>
    </row>
    <row r="462" spans="1:27" ht="17.850000000000001" customHeight="1" x14ac:dyDescent="0.2">
      <c r="A462" s="7">
        <v>79</v>
      </c>
      <c r="B462" s="5" t="s">
        <v>256</v>
      </c>
      <c r="C462" s="6">
        <v>146</v>
      </c>
      <c r="D462" s="7">
        <v>3.2</v>
      </c>
      <c r="E462" s="7" t="s">
        <v>30</v>
      </c>
      <c r="F462" s="7" t="s">
        <v>30</v>
      </c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31">
        <v>2566867</v>
      </c>
      <c r="W462" s="31">
        <v>2566867</v>
      </c>
      <c r="X462" s="7">
        <v>0</v>
      </c>
      <c r="Y462" s="7">
        <v>0</v>
      </c>
      <c r="Z462" s="7">
        <v>0</v>
      </c>
      <c r="AA462" s="7"/>
    </row>
    <row r="463" spans="1:27" ht="17.100000000000001" customHeight="1" x14ac:dyDescent="0.2">
      <c r="A463" s="7">
        <v>80</v>
      </c>
      <c r="B463" s="5" t="s">
        <v>257</v>
      </c>
      <c r="C463" s="6">
        <v>160</v>
      </c>
      <c r="D463" s="7">
        <v>3.8</v>
      </c>
      <c r="E463" s="7" t="s">
        <v>30</v>
      </c>
      <c r="F463" s="7" t="s">
        <v>30</v>
      </c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31">
        <v>5133734</v>
      </c>
      <c r="W463" s="31">
        <v>5133734</v>
      </c>
      <c r="X463" s="7">
        <v>0</v>
      </c>
      <c r="Y463" s="7">
        <v>0</v>
      </c>
      <c r="Z463" s="7">
        <v>0</v>
      </c>
      <c r="AA463" s="7"/>
    </row>
    <row r="464" spans="1:27" ht="17.850000000000001" customHeight="1" x14ac:dyDescent="0.2">
      <c r="A464" s="7">
        <v>81</v>
      </c>
      <c r="B464" s="5" t="s">
        <v>758</v>
      </c>
      <c r="C464" s="6">
        <v>176</v>
      </c>
      <c r="D464" s="7">
        <v>3.9</v>
      </c>
      <c r="E464" s="7" t="s">
        <v>30</v>
      </c>
      <c r="F464" s="7" t="s">
        <v>30</v>
      </c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31">
        <v>5133734</v>
      </c>
      <c r="W464" s="31">
        <v>5133734</v>
      </c>
      <c r="X464" s="7">
        <v>0</v>
      </c>
      <c r="Y464" s="7">
        <v>0</v>
      </c>
      <c r="Z464" s="7">
        <v>0</v>
      </c>
      <c r="AA464" s="7"/>
    </row>
    <row r="465" spans="1:27" ht="17.850000000000001" customHeight="1" x14ac:dyDescent="0.2">
      <c r="A465" s="7">
        <v>82</v>
      </c>
      <c r="B465" s="5" t="s">
        <v>258</v>
      </c>
      <c r="C465" s="6">
        <v>97</v>
      </c>
      <c r="D465" s="7">
        <v>2.2000000000000002</v>
      </c>
      <c r="E465" s="7" t="s">
        <v>30</v>
      </c>
      <c r="F465" s="7" t="s">
        <v>30</v>
      </c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31">
        <v>2566867</v>
      </c>
      <c r="W465" s="31">
        <v>2566867</v>
      </c>
      <c r="X465" s="7">
        <v>0</v>
      </c>
      <c r="Y465" s="7">
        <v>0</v>
      </c>
      <c r="Z465" s="7">
        <v>0</v>
      </c>
      <c r="AA465" s="7"/>
    </row>
    <row r="466" spans="1:27" ht="17.850000000000001" customHeight="1" x14ac:dyDescent="0.2">
      <c r="A466" s="7">
        <v>83</v>
      </c>
      <c r="B466" s="5" t="s">
        <v>259</v>
      </c>
      <c r="C466" s="6">
        <v>82</v>
      </c>
      <c r="D466" s="7">
        <v>2.2000000000000002</v>
      </c>
      <c r="E466" s="7" t="s">
        <v>30</v>
      </c>
      <c r="F466" s="7" t="s">
        <v>30</v>
      </c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31">
        <v>2566867</v>
      </c>
      <c r="W466" s="31">
        <v>2566867</v>
      </c>
      <c r="X466" s="7">
        <v>0</v>
      </c>
      <c r="Y466" s="7">
        <v>0</v>
      </c>
      <c r="Z466" s="7">
        <v>0</v>
      </c>
      <c r="AA466" s="7"/>
    </row>
    <row r="467" spans="1:27" ht="17.850000000000001" customHeight="1" x14ac:dyDescent="0.2">
      <c r="A467" s="7">
        <v>84</v>
      </c>
      <c r="B467" s="5" t="s">
        <v>260</v>
      </c>
      <c r="C467" s="6">
        <v>216</v>
      </c>
      <c r="D467" s="7">
        <v>4.7</v>
      </c>
      <c r="E467" s="7" t="s">
        <v>30</v>
      </c>
      <c r="F467" s="7" t="s">
        <v>30</v>
      </c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31">
        <v>2566867</v>
      </c>
      <c r="W467" s="31">
        <v>2566867</v>
      </c>
      <c r="X467" s="7">
        <v>0</v>
      </c>
      <c r="Y467" s="7">
        <v>0</v>
      </c>
      <c r="Z467" s="7">
        <v>0</v>
      </c>
      <c r="AA467" s="7"/>
    </row>
    <row r="468" spans="1:27" ht="17.850000000000001" customHeight="1" x14ac:dyDescent="0.2">
      <c r="A468" s="7">
        <v>85</v>
      </c>
      <c r="B468" s="5" t="s">
        <v>759</v>
      </c>
      <c r="C468" s="6">
        <v>332</v>
      </c>
      <c r="D468" s="7">
        <v>7.3</v>
      </c>
      <c r="E468" s="7" t="s">
        <v>30</v>
      </c>
      <c r="F468" s="7"/>
      <c r="G468" s="7" t="s">
        <v>30</v>
      </c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31">
        <v>8421687.2999999989</v>
      </c>
      <c r="W468" s="31">
        <v>8421687.2999999989</v>
      </c>
      <c r="X468" s="7">
        <v>0</v>
      </c>
      <c r="Y468" s="7">
        <v>0</v>
      </c>
      <c r="Z468" s="7">
        <v>0</v>
      </c>
      <c r="AA468" s="7"/>
    </row>
    <row r="469" spans="1:27" ht="17.850000000000001" customHeight="1" x14ac:dyDescent="0.2">
      <c r="A469" s="7">
        <v>86</v>
      </c>
      <c r="B469" s="5" t="s">
        <v>261</v>
      </c>
      <c r="C469" s="6">
        <v>247</v>
      </c>
      <c r="D469" s="7">
        <v>4.7</v>
      </c>
      <c r="E469" s="7" t="s">
        <v>30</v>
      </c>
      <c r="F469" s="7" t="s">
        <v>30</v>
      </c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31">
        <v>2566867</v>
      </c>
      <c r="W469" s="31">
        <v>2566867</v>
      </c>
      <c r="X469" s="7">
        <v>0</v>
      </c>
      <c r="Y469" s="7">
        <v>0</v>
      </c>
      <c r="Z469" s="7">
        <v>0</v>
      </c>
      <c r="AA469" s="7"/>
    </row>
    <row r="470" spans="1:27" ht="17.850000000000001" customHeight="1" x14ac:dyDescent="0.2">
      <c r="A470" s="7">
        <v>87</v>
      </c>
      <c r="B470" s="5" t="s">
        <v>262</v>
      </c>
      <c r="C470" s="6">
        <v>216</v>
      </c>
      <c r="D470" s="7">
        <v>4</v>
      </c>
      <c r="E470" s="7" t="s">
        <v>30</v>
      </c>
      <c r="F470" s="7" t="s">
        <v>30</v>
      </c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31">
        <v>2566867</v>
      </c>
      <c r="W470" s="31">
        <v>2566867</v>
      </c>
      <c r="X470" s="7">
        <v>0</v>
      </c>
      <c r="Y470" s="7">
        <v>0</v>
      </c>
      <c r="Z470" s="7">
        <v>0</v>
      </c>
      <c r="AA470" s="7"/>
    </row>
    <row r="471" spans="1:27" ht="17.850000000000001" customHeight="1" x14ac:dyDescent="0.2">
      <c r="A471" s="7">
        <v>88</v>
      </c>
      <c r="B471" s="5" t="s">
        <v>263</v>
      </c>
      <c r="C471" s="6">
        <v>181</v>
      </c>
      <c r="D471" s="7">
        <v>4</v>
      </c>
      <c r="E471" s="7" t="s">
        <v>30</v>
      </c>
      <c r="F471" s="7" t="s">
        <v>30</v>
      </c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31">
        <v>2566867</v>
      </c>
      <c r="W471" s="31">
        <v>2566867</v>
      </c>
      <c r="X471" s="7">
        <v>0</v>
      </c>
      <c r="Y471" s="7">
        <v>0</v>
      </c>
      <c r="Z471" s="7">
        <v>0</v>
      </c>
      <c r="AA471" s="7"/>
    </row>
    <row r="472" spans="1:27" ht="17.850000000000001" customHeight="1" x14ac:dyDescent="0.2">
      <c r="A472" s="7">
        <v>89</v>
      </c>
      <c r="B472" s="5" t="s">
        <v>264</v>
      </c>
      <c r="C472" s="6">
        <v>180</v>
      </c>
      <c r="D472" s="7">
        <v>4</v>
      </c>
      <c r="E472" s="7" t="s">
        <v>30</v>
      </c>
      <c r="F472" s="7" t="s">
        <v>30</v>
      </c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31">
        <v>2566867</v>
      </c>
      <c r="W472" s="31">
        <v>2566867</v>
      </c>
      <c r="X472" s="7">
        <v>0</v>
      </c>
      <c r="Y472" s="7">
        <v>0</v>
      </c>
      <c r="Z472" s="7">
        <v>0</v>
      </c>
      <c r="AA472" s="7"/>
    </row>
    <row r="473" spans="1:27" ht="21" customHeight="1" x14ac:dyDescent="0.2">
      <c r="A473" s="7">
        <v>90</v>
      </c>
      <c r="B473" s="5" t="s">
        <v>760</v>
      </c>
      <c r="C473" s="6">
        <v>326</v>
      </c>
      <c r="D473" s="7">
        <v>5</v>
      </c>
      <c r="E473" s="7" t="s">
        <v>30</v>
      </c>
      <c r="F473" s="7" t="s">
        <v>30</v>
      </c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31">
        <v>5133734</v>
      </c>
      <c r="W473" s="31">
        <v>5133734</v>
      </c>
      <c r="X473" s="7">
        <v>0</v>
      </c>
      <c r="Y473" s="7">
        <v>0</v>
      </c>
      <c r="Z473" s="7">
        <v>0</v>
      </c>
      <c r="AA473" s="7"/>
    </row>
    <row r="474" spans="1:27" ht="17.850000000000001" customHeight="1" x14ac:dyDescent="0.2">
      <c r="A474" s="7">
        <v>91</v>
      </c>
      <c r="B474" s="5" t="s">
        <v>839</v>
      </c>
      <c r="C474" s="6">
        <v>108</v>
      </c>
      <c r="D474" s="7">
        <v>2.2000000000000002</v>
      </c>
      <c r="E474" s="7"/>
      <c r="F474" s="7"/>
      <c r="G474" s="7" t="s">
        <v>30</v>
      </c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31">
        <v>2733848.6</v>
      </c>
      <c r="W474" s="31">
        <v>2733848.6</v>
      </c>
      <c r="X474" s="7">
        <v>0</v>
      </c>
      <c r="Y474" s="7">
        <v>0</v>
      </c>
      <c r="Z474" s="7">
        <v>0</v>
      </c>
      <c r="AA474" s="7"/>
    </row>
    <row r="475" spans="1:27" ht="21" customHeight="1" x14ac:dyDescent="0.2">
      <c r="A475" s="7">
        <v>92</v>
      </c>
      <c r="B475" s="5" t="s">
        <v>761</v>
      </c>
      <c r="C475" s="6">
        <v>242</v>
      </c>
      <c r="D475" s="7">
        <v>5.0999999999999996</v>
      </c>
      <c r="E475" s="7" t="s">
        <v>30</v>
      </c>
      <c r="F475" s="7"/>
      <c r="G475" s="7" t="s">
        <v>30</v>
      </c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31">
        <v>5946864.2999999998</v>
      </c>
      <c r="W475" s="31">
        <v>5946864.2999999998</v>
      </c>
      <c r="X475" s="7">
        <v>0</v>
      </c>
      <c r="Y475" s="7">
        <v>0</v>
      </c>
      <c r="Z475" s="7">
        <v>0</v>
      </c>
      <c r="AA475" s="7"/>
    </row>
    <row r="476" spans="1:27" ht="17.850000000000001" customHeight="1" x14ac:dyDescent="0.2">
      <c r="A476" s="7">
        <v>93</v>
      </c>
      <c r="B476" s="5" t="s">
        <v>265</v>
      </c>
      <c r="C476" s="6">
        <v>99</v>
      </c>
      <c r="D476" s="7">
        <v>2.2000000000000002</v>
      </c>
      <c r="E476" s="7" t="s">
        <v>30</v>
      </c>
      <c r="F476" s="7" t="s">
        <v>30</v>
      </c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31">
        <v>2566867</v>
      </c>
      <c r="W476" s="31">
        <v>2566867</v>
      </c>
      <c r="X476" s="7">
        <v>0</v>
      </c>
      <c r="Y476" s="7">
        <v>0</v>
      </c>
      <c r="Z476" s="7">
        <v>0</v>
      </c>
      <c r="AA476" s="7"/>
    </row>
    <row r="477" spans="1:27" ht="17.850000000000001" customHeight="1" x14ac:dyDescent="0.2">
      <c r="A477" s="7">
        <v>94</v>
      </c>
      <c r="B477" s="5" t="s">
        <v>266</v>
      </c>
      <c r="C477" s="6">
        <v>68</v>
      </c>
      <c r="D477" s="7">
        <v>2</v>
      </c>
      <c r="E477" s="7" t="s">
        <v>30</v>
      </c>
      <c r="F477" s="7" t="s">
        <v>30</v>
      </c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31">
        <v>2566867</v>
      </c>
      <c r="W477" s="31">
        <v>2566867</v>
      </c>
      <c r="X477" s="7">
        <v>0</v>
      </c>
      <c r="Y477" s="7">
        <v>0</v>
      </c>
      <c r="Z477" s="7">
        <v>0</v>
      </c>
      <c r="AA477" s="7"/>
    </row>
    <row r="478" spans="1:27" ht="17.850000000000001" customHeight="1" x14ac:dyDescent="0.2">
      <c r="A478" s="7">
        <v>95</v>
      </c>
      <c r="B478" s="5" t="s">
        <v>267</v>
      </c>
      <c r="C478" s="6">
        <v>60</v>
      </c>
      <c r="D478" s="7">
        <v>1.4</v>
      </c>
      <c r="E478" s="7" t="s">
        <v>30</v>
      </c>
      <c r="F478" s="7"/>
      <c r="G478" s="7"/>
      <c r="H478" s="7"/>
      <c r="I478" s="7"/>
      <c r="J478" s="7"/>
      <c r="K478" s="7" t="s">
        <v>30</v>
      </c>
      <c r="L478" s="7" t="s">
        <v>30</v>
      </c>
      <c r="M478" s="7"/>
      <c r="N478" s="7"/>
      <c r="O478" s="7"/>
      <c r="P478" s="7"/>
      <c r="Q478" s="7"/>
      <c r="R478" s="7"/>
      <c r="S478" s="7"/>
      <c r="T478" s="7"/>
      <c r="U478" s="7"/>
      <c r="V478" s="31">
        <v>602457.59999999998</v>
      </c>
      <c r="W478" s="31">
        <v>602457.59999999998</v>
      </c>
      <c r="X478" s="7">
        <v>0</v>
      </c>
      <c r="Y478" s="7">
        <v>0</v>
      </c>
      <c r="Z478" s="7">
        <v>0</v>
      </c>
      <c r="AA478" s="7"/>
    </row>
    <row r="479" spans="1:27" ht="17.850000000000001" customHeight="1" x14ac:dyDescent="0.2">
      <c r="A479" s="7">
        <v>96</v>
      </c>
      <c r="B479" s="5" t="s">
        <v>268</v>
      </c>
      <c r="C479" s="6">
        <v>104</v>
      </c>
      <c r="D479" s="7">
        <v>2.2000000000000002</v>
      </c>
      <c r="E479" s="7" t="s">
        <v>30</v>
      </c>
      <c r="F479" s="7" t="s">
        <v>30</v>
      </c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31">
        <v>2566867</v>
      </c>
      <c r="W479" s="31">
        <v>2566867</v>
      </c>
      <c r="X479" s="7">
        <v>0</v>
      </c>
      <c r="Y479" s="7">
        <v>0</v>
      </c>
      <c r="Z479" s="7">
        <v>0</v>
      </c>
      <c r="AA479" s="7"/>
    </row>
    <row r="480" spans="1:27" ht="17.850000000000001" customHeight="1" x14ac:dyDescent="0.2">
      <c r="A480" s="7">
        <v>97</v>
      </c>
      <c r="B480" s="5" t="s">
        <v>269</v>
      </c>
      <c r="C480" s="6">
        <v>100</v>
      </c>
      <c r="D480" s="7">
        <v>2.2000000000000002</v>
      </c>
      <c r="E480" s="7" t="s">
        <v>30</v>
      </c>
      <c r="F480" s="7" t="s">
        <v>30</v>
      </c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31">
        <v>2566867</v>
      </c>
      <c r="W480" s="31">
        <v>2566867</v>
      </c>
      <c r="X480" s="7">
        <v>0</v>
      </c>
      <c r="Y480" s="7">
        <v>0</v>
      </c>
      <c r="Z480" s="7">
        <v>0</v>
      </c>
      <c r="AA480" s="7"/>
    </row>
    <row r="481" spans="1:27" ht="17.850000000000001" customHeight="1" x14ac:dyDescent="0.2">
      <c r="A481" s="7">
        <v>98</v>
      </c>
      <c r="B481" s="5" t="s">
        <v>270</v>
      </c>
      <c r="C481" s="6">
        <v>89</v>
      </c>
      <c r="D481" s="7">
        <v>2.2000000000000002</v>
      </c>
      <c r="E481" s="7" t="s">
        <v>30</v>
      </c>
      <c r="F481" s="7" t="s">
        <v>30</v>
      </c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31">
        <v>2566867</v>
      </c>
      <c r="W481" s="31">
        <v>2566867</v>
      </c>
      <c r="X481" s="7">
        <v>0</v>
      </c>
      <c r="Y481" s="7">
        <v>0</v>
      </c>
      <c r="Z481" s="7">
        <v>0</v>
      </c>
      <c r="AA481" s="7"/>
    </row>
    <row r="482" spans="1:27" ht="17.850000000000001" customHeight="1" x14ac:dyDescent="0.2">
      <c r="A482" s="7">
        <v>99</v>
      </c>
      <c r="B482" s="16" t="s">
        <v>271</v>
      </c>
      <c r="C482" s="4">
        <v>406</v>
      </c>
      <c r="D482" s="4">
        <v>8.9</v>
      </c>
      <c r="E482" s="4" t="s">
        <v>30</v>
      </c>
      <c r="F482" s="4" t="s">
        <v>30</v>
      </c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31">
        <v>10267468</v>
      </c>
      <c r="W482" s="31">
        <v>10267468</v>
      </c>
      <c r="X482" s="7">
        <v>0</v>
      </c>
      <c r="Y482" s="7">
        <v>0</v>
      </c>
      <c r="Z482" s="7">
        <v>0</v>
      </c>
      <c r="AA482" s="7"/>
    </row>
    <row r="483" spans="1:27" ht="17.850000000000001" customHeight="1" x14ac:dyDescent="0.2">
      <c r="A483" s="7">
        <v>100</v>
      </c>
      <c r="B483" s="5" t="s">
        <v>272</v>
      </c>
      <c r="C483" s="7">
        <v>102</v>
      </c>
      <c r="D483" s="7">
        <v>2.2000000000000002</v>
      </c>
      <c r="E483" s="7" t="s">
        <v>30</v>
      </c>
      <c r="F483" s="7" t="s">
        <v>30</v>
      </c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31">
        <v>2566867</v>
      </c>
      <c r="W483" s="31">
        <v>2566867</v>
      </c>
      <c r="X483" s="7">
        <v>0</v>
      </c>
      <c r="Y483" s="7">
        <v>0</v>
      </c>
      <c r="Z483" s="7">
        <v>0</v>
      </c>
      <c r="AA483" s="7"/>
    </row>
    <row r="484" spans="1:27" ht="17.850000000000001" customHeight="1" x14ac:dyDescent="0.2">
      <c r="A484" s="7">
        <v>101</v>
      </c>
      <c r="B484" s="16" t="s">
        <v>273</v>
      </c>
      <c r="C484" s="4">
        <v>93</v>
      </c>
      <c r="D484" s="4">
        <v>2.2000000000000002</v>
      </c>
      <c r="E484" s="4" t="s">
        <v>30</v>
      </c>
      <c r="F484" s="4" t="s">
        <v>30</v>
      </c>
      <c r="G484" s="4"/>
      <c r="H484" s="7"/>
      <c r="I484" s="4"/>
      <c r="J484" s="4"/>
      <c r="K484" s="7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31">
        <v>2566867</v>
      </c>
      <c r="W484" s="31">
        <v>2566867</v>
      </c>
      <c r="X484" s="7">
        <v>0</v>
      </c>
      <c r="Y484" s="7">
        <v>0</v>
      </c>
      <c r="Z484" s="7">
        <v>0</v>
      </c>
      <c r="AA484" s="7"/>
    </row>
    <row r="485" spans="1:27" ht="24.75" customHeight="1" x14ac:dyDescent="0.2">
      <c r="A485" s="7">
        <v>102</v>
      </c>
      <c r="B485" s="5" t="s">
        <v>274</v>
      </c>
      <c r="C485" s="7">
        <v>92</v>
      </c>
      <c r="D485" s="7">
        <v>2.2000000000000002</v>
      </c>
      <c r="E485" s="7" t="s">
        <v>30</v>
      </c>
      <c r="F485" s="7" t="s">
        <v>30</v>
      </c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31">
        <v>2566867</v>
      </c>
      <c r="W485" s="31">
        <v>2566867</v>
      </c>
      <c r="X485" s="7">
        <v>0</v>
      </c>
      <c r="Y485" s="7">
        <v>0</v>
      </c>
      <c r="Z485" s="7">
        <v>0</v>
      </c>
      <c r="AA485" s="7"/>
    </row>
    <row r="486" spans="1:27" ht="20.25" customHeight="1" x14ac:dyDescent="0.2">
      <c r="A486" s="7"/>
      <c r="B486" s="5" t="s">
        <v>31</v>
      </c>
      <c r="C486" s="6">
        <f>SUM(C384:C485)</f>
        <v>17094</v>
      </c>
      <c r="D486" s="7">
        <f>SUM(D384:D485)</f>
        <v>380.99999999999983</v>
      </c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31">
        <f>SUM(V384:V485)</f>
        <v>434614395.69000012</v>
      </c>
      <c r="W486" s="31">
        <f>SUM(W384:W485)</f>
        <v>434614395.69000012</v>
      </c>
      <c r="X486" s="7">
        <v>0</v>
      </c>
      <c r="Y486" s="7">
        <v>0</v>
      </c>
      <c r="Z486" s="7">
        <v>0</v>
      </c>
      <c r="AA486" s="7"/>
    </row>
    <row r="487" spans="1:27" ht="17.850000000000001" customHeight="1" x14ac:dyDescent="0.2">
      <c r="A487" s="184" t="s">
        <v>275</v>
      </c>
      <c r="B487" s="185"/>
      <c r="C487" s="185"/>
      <c r="D487" s="185"/>
      <c r="E487" s="185"/>
      <c r="F487" s="185"/>
      <c r="G487" s="185"/>
      <c r="H487" s="185"/>
      <c r="I487" s="185"/>
      <c r="J487" s="185"/>
      <c r="K487" s="185"/>
      <c r="L487" s="185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6"/>
    </row>
    <row r="488" spans="1:27" ht="17.100000000000001" customHeight="1" x14ac:dyDescent="0.2">
      <c r="A488" s="7">
        <v>1</v>
      </c>
      <c r="B488" s="5" t="s">
        <v>762</v>
      </c>
      <c r="C488" s="6">
        <v>38</v>
      </c>
      <c r="D488" s="7">
        <v>0.5</v>
      </c>
      <c r="E488" s="7" t="s">
        <v>30</v>
      </c>
      <c r="F488" s="7"/>
      <c r="G488" s="7" t="s">
        <v>30</v>
      </c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31">
        <v>1748990.5999999999</v>
      </c>
      <c r="W488" s="31">
        <v>1748990.5999999999</v>
      </c>
      <c r="X488" s="7">
        <v>0</v>
      </c>
      <c r="Y488" s="7">
        <v>0</v>
      </c>
      <c r="Z488" s="7">
        <v>0</v>
      </c>
      <c r="AA488" s="7"/>
    </row>
    <row r="489" spans="1:27" ht="17.850000000000001" customHeight="1" x14ac:dyDescent="0.2">
      <c r="A489" s="7">
        <v>2</v>
      </c>
      <c r="B489" s="5" t="s">
        <v>688</v>
      </c>
      <c r="C489" s="7">
        <v>16</v>
      </c>
      <c r="D489" s="7">
        <v>0.4</v>
      </c>
      <c r="E489" s="7" t="s">
        <v>30</v>
      </c>
      <c r="F489" s="7"/>
      <c r="G489" s="7"/>
      <c r="H489" s="7"/>
      <c r="I489" s="7"/>
      <c r="J489" s="7"/>
      <c r="K489" s="7" t="s">
        <v>30</v>
      </c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31">
        <v>223513</v>
      </c>
      <c r="W489" s="31">
        <v>223513</v>
      </c>
      <c r="X489" s="7">
        <v>0</v>
      </c>
      <c r="Y489" s="7">
        <v>0</v>
      </c>
      <c r="Z489" s="7">
        <v>0</v>
      </c>
      <c r="AA489" s="7"/>
    </row>
    <row r="490" spans="1:27" ht="17.850000000000001" customHeight="1" x14ac:dyDescent="0.2">
      <c r="A490" s="7">
        <v>3</v>
      </c>
      <c r="B490" s="5" t="s">
        <v>763</v>
      </c>
      <c r="C490" s="6">
        <v>21</v>
      </c>
      <c r="D490" s="7">
        <v>0.3</v>
      </c>
      <c r="E490" s="7" t="s">
        <v>30</v>
      </c>
      <c r="F490" s="7"/>
      <c r="G490" s="7"/>
      <c r="H490" s="7" t="s">
        <v>30</v>
      </c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31">
        <v>1178128</v>
      </c>
      <c r="W490" s="31">
        <v>1178128</v>
      </c>
      <c r="X490" s="7">
        <v>0</v>
      </c>
      <c r="Y490" s="7">
        <v>0</v>
      </c>
      <c r="Z490" s="7">
        <v>0</v>
      </c>
      <c r="AA490" s="7"/>
    </row>
    <row r="491" spans="1:27" ht="17.850000000000001" customHeight="1" x14ac:dyDescent="0.2">
      <c r="A491" s="7">
        <v>4</v>
      </c>
      <c r="B491" s="5" t="s">
        <v>689</v>
      </c>
      <c r="C491" s="6">
        <v>13</v>
      </c>
      <c r="D491" s="7">
        <v>0.5</v>
      </c>
      <c r="E491" s="7" t="s">
        <v>30</v>
      </c>
      <c r="F491" s="7"/>
      <c r="G491" s="7" t="s">
        <v>30</v>
      </c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31">
        <v>1817008.8</v>
      </c>
      <c r="W491" s="31">
        <v>1817008.8</v>
      </c>
      <c r="X491" s="7">
        <v>0</v>
      </c>
      <c r="Y491" s="7">
        <v>0</v>
      </c>
      <c r="Z491" s="7">
        <v>0</v>
      </c>
      <c r="AA491" s="7"/>
    </row>
    <row r="492" spans="1:27" ht="17.100000000000001" customHeight="1" x14ac:dyDescent="0.2">
      <c r="A492" s="7">
        <v>5</v>
      </c>
      <c r="B492" s="5" t="s">
        <v>764</v>
      </c>
      <c r="C492" s="6">
        <v>35</v>
      </c>
      <c r="D492" s="7">
        <v>0.9</v>
      </c>
      <c r="E492" s="7" t="s">
        <v>30</v>
      </c>
      <c r="F492" s="7"/>
      <c r="G492" s="7" t="s">
        <v>30</v>
      </c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31">
        <v>3165409.8000000003</v>
      </c>
      <c r="W492" s="31">
        <v>3165409.8000000003</v>
      </c>
      <c r="X492" s="7">
        <v>0</v>
      </c>
      <c r="Y492" s="7">
        <v>0</v>
      </c>
      <c r="Z492" s="7">
        <v>0</v>
      </c>
      <c r="AA492" s="7"/>
    </row>
    <row r="493" spans="1:27" ht="17.850000000000001" customHeight="1" x14ac:dyDescent="0.2">
      <c r="A493" s="7">
        <v>6</v>
      </c>
      <c r="B493" s="5" t="s">
        <v>765</v>
      </c>
      <c r="C493" s="6">
        <v>14</v>
      </c>
      <c r="D493" s="7">
        <v>0.5</v>
      </c>
      <c r="E493" s="7" t="s">
        <v>30</v>
      </c>
      <c r="F493" s="7"/>
      <c r="G493" s="7" t="s">
        <v>30</v>
      </c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31">
        <v>1620815.5999999999</v>
      </c>
      <c r="W493" s="31">
        <v>1620815.5999999999</v>
      </c>
      <c r="X493" s="7">
        <v>0</v>
      </c>
      <c r="Y493" s="7">
        <v>0</v>
      </c>
      <c r="Z493" s="7">
        <v>0</v>
      </c>
      <c r="AA493" s="7"/>
    </row>
    <row r="494" spans="1:27" ht="17.850000000000001" customHeight="1" x14ac:dyDescent="0.2">
      <c r="A494" s="7">
        <v>7</v>
      </c>
      <c r="B494" s="5" t="s">
        <v>690</v>
      </c>
      <c r="C494" s="6">
        <v>8</v>
      </c>
      <c r="D494" s="7">
        <v>0.3</v>
      </c>
      <c r="E494" s="7" t="s">
        <v>30</v>
      </c>
      <c r="F494" s="7"/>
      <c r="G494" s="7"/>
      <c r="H494" s="7" t="s">
        <v>30</v>
      </c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31">
        <v>1481891.6</v>
      </c>
      <c r="W494" s="31">
        <v>1481891.6</v>
      </c>
      <c r="X494" s="7">
        <v>0</v>
      </c>
      <c r="Y494" s="7">
        <v>0</v>
      </c>
      <c r="Z494" s="7">
        <v>0</v>
      </c>
      <c r="AA494" s="7"/>
    </row>
    <row r="495" spans="1:27" ht="17.100000000000001" customHeight="1" x14ac:dyDescent="0.2">
      <c r="A495" s="7">
        <v>8</v>
      </c>
      <c r="B495" s="5" t="s">
        <v>766</v>
      </c>
      <c r="C495" s="6">
        <v>22</v>
      </c>
      <c r="D495" s="7">
        <v>0.5</v>
      </c>
      <c r="E495" s="7" t="s">
        <v>30</v>
      </c>
      <c r="F495" s="7"/>
      <c r="G495" s="7" t="s">
        <v>30</v>
      </c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31">
        <v>1752750.4</v>
      </c>
      <c r="W495" s="31">
        <v>1752750.4</v>
      </c>
      <c r="X495" s="7">
        <v>0</v>
      </c>
      <c r="Y495" s="7">
        <v>0</v>
      </c>
      <c r="Z495" s="7">
        <v>0</v>
      </c>
      <c r="AA495" s="7"/>
    </row>
    <row r="496" spans="1:27" ht="17.850000000000001" customHeight="1" x14ac:dyDescent="0.2">
      <c r="A496" s="7">
        <v>9</v>
      </c>
      <c r="B496" s="5" t="s">
        <v>276</v>
      </c>
      <c r="C496" s="6">
        <v>19</v>
      </c>
      <c r="D496" s="7">
        <v>0.2</v>
      </c>
      <c r="E496" s="7" t="s">
        <v>30</v>
      </c>
      <c r="F496" s="7"/>
      <c r="G496" s="7" t="s">
        <v>30</v>
      </c>
      <c r="H496" s="7" t="s">
        <v>30</v>
      </c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31">
        <v>1732689</v>
      </c>
      <c r="W496" s="31">
        <v>1732689</v>
      </c>
      <c r="X496" s="7">
        <v>0</v>
      </c>
      <c r="Y496" s="7">
        <v>0</v>
      </c>
      <c r="Z496" s="7">
        <v>0</v>
      </c>
      <c r="AA496" s="7"/>
    </row>
    <row r="497" spans="1:27" ht="17.850000000000001" customHeight="1" x14ac:dyDescent="0.2">
      <c r="A497" s="7">
        <v>10</v>
      </c>
      <c r="B497" s="5" t="s">
        <v>801</v>
      </c>
      <c r="C497" s="6">
        <v>20</v>
      </c>
      <c r="D497" s="7">
        <v>0.4</v>
      </c>
      <c r="E497" s="7" t="s">
        <v>30</v>
      </c>
      <c r="F497" s="7"/>
      <c r="G497" s="7"/>
      <c r="H497" s="7"/>
      <c r="I497" s="7"/>
      <c r="J497" s="7"/>
      <c r="K497" s="7"/>
      <c r="L497" s="7"/>
      <c r="M497" s="7"/>
      <c r="N497" s="7" t="s">
        <v>30</v>
      </c>
      <c r="O497" s="7"/>
      <c r="P497" s="7"/>
      <c r="Q497" s="7"/>
      <c r="R497" s="7"/>
      <c r="S497" s="7"/>
      <c r="T497" s="7"/>
      <c r="U497" s="7"/>
      <c r="V497" s="31">
        <v>776295.4</v>
      </c>
      <c r="W497" s="31">
        <v>776295.4</v>
      </c>
      <c r="X497" s="7">
        <v>0</v>
      </c>
      <c r="Y497" s="7">
        <v>0</v>
      </c>
      <c r="Z497" s="7">
        <v>0</v>
      </c>
      <c r="AA497" s="7"/>
    </row>
    <row r="498" spans="1:27" ht="17.850000000000001" customHeight="1" x14ac:dyDescent="0.2">
      <c r="A498" s="7">
        <v>11</v>
      </c>
      <c r="B498" s="5" t="s">
        <v>672</v>
      </c>
      <c r="C498" s="7">
        <v>21</v>
      </c>
      <c r="D498" s="34">
        <v>0.5</v>
      </c>
      <c r="E498" s="7" t="s">
        <v>30</v>
      </c>
      <c r="F498" s="7"/>
      <c r="G498" s="7" t="s">
        <v>30</v>
      </c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31">
        <v>1549037.5999999999</v>
      </c>
      <c r="W498" s="31">
        <v>1549037.5999999999</v>
      </c>
      <c r="X498" s="7">
        <v>0</v>
      </c>
      <c r="Y498" s="7">
        <v>0</v>
      </c>
      <c r="Z498" s="7">
        <v>0</v>
      </c>
      <c r="AA498" s="7"/>
    </row>
    <row r="499" spans="1:27" ht="17.100000000000001" customHeight="1" x14ac:dyDescent="0.2">
      <c r="A499" s="7">
        <v>12</v>
      </c>
      <c r="B499" s="5" t="s">
        <v>929</v>
      </c>
      <c r="C499" s="6">
        <v>12</v>
      </c>
      <c r="D499" s="7">
        <v>0.4</v>
      </c>
      <c r="E499" s="7"/>
      <c r="F499" s="7"/>
      <c r="G499" s="7" t="s">
        <v>30</v>
      </c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31">
        <v>1275939.3999999999</v>
      </c>
      <c r="W499" s="31">
        <v>1275939.3999999999</v>
      </c>
      <c r="X499" s="7">
        <v>0</v>
      </c>
      <c r="Y499" s="7">
        <v>0</v>
      </c>
      <c r="Z499" s="7">
        <v>0</v>
      </c>
      <c r="AA499" s="7"/>
    </row>
    <row r="500" spans="1:27" ht="17.850000000000001" customHeight="1" x14ac:dyDescent="0.2">
      <c r="A500" s="7">
        <v>13</v>
      </c>
      <c r="B500" s="5" t="s">
        <v>805</v>
      </c>
      <c r="C500" s="6">
        <v>9</v>
      </c>
      <c r="D500" s="7">
        <v>0.2</v>
      </c>
      <c r="E500" s="7" t="s">
        <v>30</v>
      </c>
      <c r="F500" s="7"/>
      <c r="G500" s="7" t="s">
        <v>30</v>
      </c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31">
        <v>768024.6</v>
      </c>
      <c r="W500" s="31">
        <v>768024.6</v>
      </c>
      <c r="X500" s="7">
        <v>0</v>
      </c>
      <c r="Y500" s="7">
        <v>0</v>
      </c>
      <c r="Z500" s="7">
        <v>0</v>
      </c>
      <c r="AA500" s="7"/>
    </row>
    <row r="501" spans="1:27" ht="17.850000000000001" customHeight="1" x14ac:dyDescent="0.2">
      <c r="A501" s="7">
        <v>14</v>
      </c>
      <c r="B501" s="5" t="s">
        <v>767</v>
      </c>
      <c r="C501" s="6">
        <v>35</v>
      </c>
      <c r="D501" s="7">
        <v>0.9</v>
      </c>
      <c r="E501" s="7" t="s">
        <v>30</v>
      </c>
      <c r="F501" s="7"/>
      <c r="G501" s="7"/>
      <c r="H501" s="7"/>
      <c r="I501" s="7"/>
      <c r="J501" s="7"/>
      <c r="K501" s="7" t="s">
        <v>30</v>
      </c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31">
        <v>475255.5</v>
      </c>
      <c r="W501" s="31">
        <v>475255.5</v>
      </c>
      <c r="X501" s="7">
        <v>0</v>
      </c>
      <c r="Y501" s="7">
        <v>0</v>
      </c>
      <c r="Z501" s="7">
        <v>0</v>
      </c>
      <c r="AA501" s="7"/>
    </row>
    <row r="502" spans="1:27" ht="17.100000000000001" customHeight="1" x14ac:dyDescent="0.2">
      <c r="A502" s="7">
        <v>15</v>
      </c>
      <c r="B502" s="5" t="s">
        <v>815</v>
      </c>
      <c r="C502" s="6">
        <v>6</v>
      </c>
      <c r="D502" s="7">
        <v>0.2</v>
      </c>
      <c r="E502" s="7" t="s">
        <v>30</v>
      </c>
      <c r="F502" s="7"/>
      <c r="G502" s="7"/>
      <c r="H502" s="7" t="s">
        <v>30</v>
      </c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31">
        <v>1005201.6</v>
      </c>
      <c r="W502" s="31">
        <v>1005201.6</v>
      </c>
      <c r="X502" s="7">
        <v>0</v>
      </c>
      <c r="Y502" s="7">
        <v>0</v>
      </c>
      <c r="Z502" s="7">
        <v>0</v>
      </c>
      <c r="AA502" s="7"/>
    </row>
    <row r="503" spans="1:27" ht="17.100000000000001" customHeight="1" x14ac:dyDescent="0.2">
      <c r="A503" s="7">
        <v>16</v>
      </c>
      <c r="B503" s="5" t="s">
        <v>277</v>
      </c>
      <c r="C503" s="7">
        <v>18</v>
      </c>
      <c r="D503" s="7">
        <v>0.3</v>
      </c>
      <c r="E503" s="7" t="s">
        <v>30</v>
      </c>
      <c r="F503" s="7"/>
      <c r="G503" s="7" t="s">
        <v>30</v>
      </c>
      <c r="H503" s="7" t="s">
        <v>30</v>
      </c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31">
        <v>2104278.2000000002</v>
      </c>
      <c r="W503" s="31">
        <v>2104278.2000000002</v>
      </c>
      <c r="X503" s="7">
        <v>0</v>
      </c>
      <c r="Y503" s="7">
        <v>0</v>
      </c>
      <c r="Z503" s="7">
        <v>0</v>
      </c>
      <c r="AA503" s="7"/>
    </row>
    <row r="504" spans="1:27" ht="17.100000000000001" customHeight="1" x14ac:dyDescent="0.2">
      <c r="A504" s="7">
        <v>17</v>
      </c>
      <c r="B504" s="5" t="s">
        <v>673</v>
      </c>
      <c r="C504" s="6">
        <v>55</v>
      </c>
      <c r="D504" s="34">
        <v>1.2</v>
      </c>
      <c r="E504" s="7" t="s">
        <v>30</v>
      </c>
      <c r="F504" s="7"/>
      <c r="G504" s="7" t="s">
        <v>30</v>
      </c>
      <c r="H504" s="7" t="s">
        <v>30</v>
      </c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31">
        <v>5128172.4000000004</v>
      </c>
      <c r="W504" s="31">
        <v>5128172.4000000004</v>
      </c>
      <c r="X504" s="7">
        <v>0</v>
      </c>
      <c r="Y504" s="7">
        <v>0</v>
      </c>
      <c r="Z504" s="7">
        <v>0</v>
      </c>
      <c r="AA504" s="7"/>
    </row>
    <row r="505" spans="1:27" ht="17.850000000000001" customHeight="1" x14ac:dyDescent="0.2">
      <c r="A505" s="7">
        <v>18</v>
      </c>
      <c r="B505" s="5" t="s">
        <v>976</v>
      </c>
      <c r="C505" s="7">
        <v>131</v>
      </c>
      <c r="D505" s="7">
        <v>3.1</v>
      </c>
      <c r="E505" s="7"/>
      <c r="F505" s="7"/>
      <c r="G505" s="7"/>
      <c r="H505" s="7" t="s">
        <v>30</v>
      </c>
      <c r="I505" s="7"/>
      <c r="J505" s="7" t="s">
        <v>30</v>
      </c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31">
        <v>7296136.6500000004</v>
      </c>
      <c r="W505" s="31">
        <v>7296136.6500000004</v>
      </c>
      <c r="X505" s="7">
        <v>0</v>
      </c>
      <c r="Y505" s="7">
        <v>0</v>
      </c>
      <c r="Z505" s="7">
        <v>0</v>
      </c>
      <c r="AA505" s="7"/>
    </row>
    <row r="506" spans="1:27" ht="17.850000000000001" customHeight="1" x14ac:dyDescent="0.2">
      <c r="A506" s="7">
        <v>19</v>
      </c>
      <c r="B506" s="5" t="s">
        <v>882</v>
      </c>
      <c r="C506" s="6">
        <v>179</v>
      </c>
      <c r="D506" s="7">
        <v>4.4000000000000004</v>
      </c>
      <c r="E506" s="14"/>
      <c r="F506" s="14"/>
      <c r="G506" s="14"/>
      <c r="H506" s="14"/>
      <c r="I506" s="14"/>
      <c r="J506" s="14"/>
      <c r="K506" s="14"/>
      <c r="L506" s="14"/>
      <c r="M506" s="14"/>
      <c r="N506" s="7" t="s">
        <v>30</v>
      </c>
      <c r="O506" s="14"/>
      <c r="P506" s="14"/>
      <c r="Q506" s="14"/>
      <c r="R506" s="14"/>
      <c r="S506" s="14"/>
      <c r="T506" s="14"/>
      <c r="U506" s="14"/>
      <c r="V506" s="31">
        <v>8121015</v>
      </c>
      <c r="W506" s="31">
        <v>8121015</v>
      </c>
      <c r="X506" s="7">
        <v>0</v>
      </c>
      <c r="Y506" s="7">
        <v>0</v>
      </c>
      <c r="Z506" s="7">
        <v>0</v>
      </c>
      <c r="AA506" s="7"/>
    </row>
    <row r="507" spans="1:27" ht="17.850000000000001" customHeight="1" x14ac:dyDescent="0.2">
      <c r="A507" s="7">
        <v>20</v>
      </c>
      <c r="B507" s="5" t="s">
        <v>930</v>
      </c>
      <c r="C507" s="6">
        <v>180</v>
      </c>
      <c r="D507" s="7">
        <v>4.0999999999999996</v>
      </c>
      <c r="E507" s="7"/>
      <c r="F507" s="7"/>
      <c r="G507" s="7"/>
      <c r="H507" s="7" t="s">
        <v>30</v>
      </c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31">
        <v>7533162</v>
      </c>
      <c r="W507" s="31">
        <v>7533162</v>
      </c>
      <c r="X507" s="7">
        <v>0</v>
      </c>
      <c r="Y507" s="7">
        <v>0</v>
      </c>
      <c r="Z507" s="7">
        <v>0</v>
      </c>
      <c r="AA507" s="7"/>
    </row>
    <row r="508" spans="1:27" ht="17.850000000000001" customHeight="1" x14ac:dyDescent="0.2">
      <c r="A508" s="7">
        <v>21</v>
      </c>
      <c r="B508" s="5" t="s">
        <v>278</v>
      </c>
      <c r="C508" s="6">
        <v>54</v>
      </c>
      <c r="D508" s="7">
        <v>1.4</v>
      </c>
      <c r="E508" s="7" t="s">
        <v>30</v>
      </c>
      <c r="F508" s="7"/>
      <c r="G508" s="7" t="s">
        <v>30</v>
      </c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31">
        <v>1573867.0999999999</v>
      </c>
      <c r="W508" s="31">
        <v>1573867.0999999999</v>
      </c>
      <c r="X508" s="7">
        <v>0</v>
      </c>
      <c r="Y508" s="7">
        <v>0</v>
      </c>
      <c r="Z508" s="7">
        <v>0</v>
      </c>
      <c r="AA508" s="7"/>
    </row>
    <row r="509" spans="1:27" ht="17.850000000000001" customHeight="1" x14ac:dyDescent="0.2">
      <c r="A509" s="7">
        <v>22</v>
      </c>
      <c r="B509" s="5" t="s">
        <v>582</v>
      </c>
      <c r="C509" s="6">
        <v>22</v>
      </c>
      <c r="D509" s="34">
        <v>0.3</v>
      </c>
      <c r="E509" s="7" t="s">
        <v>30</v>
      </c>
      <c r="F509" s="7"/>
      <c r="G509" s="7"/>
      <c r="H509" s="7" t="s">
        <v>30</v>
      </c>
      <c r="I509" s="7"/>
      <c r="J509" s="7" t="s">
        <v>30</v>
      </c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31">
        <v>1712656</v>
      </c>
      <c r="W509" s="31">
        <v>1712656</v>
      </c>
      <c r="X509" s="7">
        <v>0</v>
      </c>
      <c r="Y509" s="7">
        <v>0</v>
      </c>
      <c r="Z509" s="7">
        <v>0</v>
      </c>
      <c r="AA509" s="7"/>
    </row>
    <row r="510" spans="1:27" ht="17.850000000000001" customHeight="1" x14ac:dyDescent="0.2">
      <c r="A510" s="7">
        <v>23</v>
      </c>
      <c r="B510" s="5" t="s">
        <v>883</v>
      </c>
      <c r="C510" s="6">
        <v>22</v>
      </c>
      <c r="D510" s="7">
        <v>0.3</v>
      </c>
      <c r="E510" s="14"/>
      <c r="F510" s="14"/>
      <c r="G510" s="7" t="s">
        <v>30</v>
      </c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31">
        <v>3936114</v>
      </c>
      <c r="W510" s="31">
        <v>3936114</v>
      </c>
      <c r="X510" s="7">
        <v>0</v>
      </c>
      <c r="Y510" s="7">
        <v>0</v>
      </c>
      <c r="Z510" s="7">
        <v>0</v>
      </c>
      <c r="AA510" s="7"/>
    </row>
    <row r="511" spans="1:27" ht="17.850000000000001" customHeight="1" x14ac:dyDescent="0.2">
      <c r="A511" s="7">
        <v>24</v>
      </c>
      <c r="B511" s="5" t="s">
        <v>931</v>
      </c>
      <c r="C511" s="6">
        <v>183</v>
      </c>
      <c r="D511" s="7">
        <v>4.0999999999999996</v>
      </c>
      <c r="E511" s="7"/>
      <c r="F511" s="7"/>
      <c r="G511" s="7"/>
      <c r="H511" s="4" t="s">
        <v>30</v>
      </c>
      <c r="I511" s="7"/>
      <c r="J511" s="7"/>
      <c r="K511" s="7" t="s">
        <v>30</v>
      </c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31">
        <v>8932364.0999999996</v>
      </c>
      <c r="W511" s="31">
        <v>8932364.0999999996</v>
      </c>
      <c r="X511" s="7">
        <v>0</v>
      </c>
      <c r="Y511" s="7">
        <v>0</v>
      </c>
      <c r="Z511" s="7">
        <v>0</v>
      </c>
      <c r="AA511" s="7"/>
    </row>
    <row r="512" spans="1:27" ht="17.850000000000001" customHeight="1" x14ac:dyDescent="0.2">
      <c r="A512" s="7">
        <v>25</v>
      </c>
      <c r="B512" s="5" t="s">
        <v>840</v>
      </c>
      <c r="C512" s="6">
        <v>178</v>
      </c>
      <c r="D512" s="7">
        <v>4.3</v>
      </c>
      <c r="E512" s="7"/>
      <c r="F512" s="7"/>
      <c r="G512" s="7" t="s">
        <v>30</v>
      </c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31">
        <v>4326800</v>
      </c>
      <c r="W512" s="31">
        <v>4326800</v>
      </c>
      <c r="X512" s="7">
        <v>0</v>
      </c>
      <c r="Y512" s="7">
        <v>0</v>
      </c>
      <c r="Z512" s="7">
        <v>0</v>
      </c>
      <c r="AA512" s="7"/>
    </row>
    <row r="513" spans="1:27" ht="17.850000000000001" customHeight="1" x14ac:dyDescent="0.2">
      <c r="A513" s="7">
        <v>26</v>
      </c>
      <c r="B513" s="5" t="s">
        <v>932</v>
      </c>
      <c r="C513" s="6">
        <v>140</v>
      </c>
      <c r="D513" s="7">
        <v>3.4</v>
      </c>
      <c r="E513" s="7"/>
      <c r="F513" s="7"/>
      <c r="G513" s="7" t="s">
        <v>30</v>
      </c>
      <c r="H513" s="7"/>
      <c r="I513" s="7"/>
      <c r="J513" s="6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31">
        <v>4273780</v>
      </c>
      <c r="W513" s="31">
        <v>4273780</v>
      </c>
      <c r="X513" s="7">
        <v>0</v>
      </c>
      <c r="Y513" s="7">
        <v>0</v>
      </c>
      <c r="Z513" s="7">
        <v>0</v>
      </c>
      <c r="AA513" s="7"/>
    </row>
    <row r="514" spans="1:27" ht="17.850000000000001" customHeight="1" x14ac:dyDescent="0.2">
      <c r="A514" s="7">
        <v>27</v>
      </c>
      <c r="B514" s="5" t="s">
        <v>489</v>
      </c>
      <c r="C514" s="7">
        <v>142</v>
      </c>
      <c r="D514" s="7">
        <v>3.3</v>
      </c>
      <c r="E514" s="7"/>
      <c r="F514" s="7"/>
      <c r="G514" s="7" t="s">
        <v>30</v>
      </c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31">
        <v>4159023.4</v>
      </c>
      <c r="W514" s="31">
        <v>4159023.4</v>
      </c>
      <c r="X514" s="7">
        <v>0</v>
      </c>
      <c r="Y514" s="7">
        <v>0</v>
      </c>
      <c r="Z514" s="7">
        <v>0</v>
      </c>
      <c r="AA514" s="7"/>
    </row>
    <row r="515" spans="1:27" ht="17.850000000000001" customHeight="1" x14ac:dyDescent="0.2">
      <c r="A515" s="7">
        <v>28</v>
      </c>
      <c r="B515" s="5" t="s">
        <v>933</v>
      </c>
      <c r="C515" s="6">
        <v>70</v>
      </c>
      <c r="D515" s="7">
        <v>1.4</v>
      </c>
      <c r="E515" s="7"/>
      <c r="F515" s="7"/>
      <c r="G515" s="7" t="s">
        <v>30</v>
      </c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31">
        <v>3156795.4</v>
      </c>
      <c r="W515" s="31">
        <v>3156795.4</v>
      </c>
      <c r="X515" s="7">
        <v>0</v>
      </c>
      <c r="Y515" s="7">
        <v>0</v>
      </c>
      <c r="Z515" s="7">
        <v>0</v>
      </c>
      <c r="AA515" s="7"/>
    </row>
    <row r="516" spans="1:27" ht="17.850000000000001" customHeight="1" x14ac:dyDescent="0.2">
      <c r="A516" s="7">
        <v>29</v>
      </c>
      <c r="B516" s="5" t="s">
        <v>583</v>
      </c>
      <c r="C516" s="6">
        <v>19</v>
      </c>
      <c r="D516" s="34">
        <v>0.4</v>
      </c>
      <c r="E516" s="7" t="s">
        <v>30</v>
      </c>
      <c r="F516" s="7"/>
      <c r="G516" s="7" t="s">
        <v>30</v>
      </c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31">
        <v>1526820.5999999999</v>
      </c>
      <c r="W516" s="31">
        <v>1526820.5999999999</v>
      </c>
      <c r="X516" s="7">
        <v>0</v>
      </c>
      <c r="Y516" s="7">
        <v>0</v>
      </c>
      <c r="Z516" s="7">
        <v>0</v>
      </c>
      <c r="AA516" s="7"/>
    </row>
    <row r="517" spans="1:27" ht="17.850000000000001" customHeight="1" x14ac:dyDescent="0.2">
      <c r="A517" s="7">
        <v>30</v>
      </c>
      <c r="B517" s="5" t="s">
        <v>490</v>
      </c>
      <c r="C517" s="6">
        <v>53</v>
      </c>
      <c r="D517" s="34">
        <v>1.3</v>
      </c>
      <c r="E517" s="7" t="s">
        <v>30</v>
      </c>
      <c r="F517" s="7"/>
      <c r="G517" s="7" t="s">
        <v>30</v>
      </c>
      <c r="H517" s="7" t="s">
        <v>30</v>
      </c>
      <c r="I517" s="7"/>
      <c r="J517" s="7" t="s">
        <v>30</v>
      </c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31">
        <v>6720823.9999999991</v>
      </c>
      <c r="W517" s="31">
        <v>6720823.9999999991</v>
      </c>
      <c r="X517" s="7">
        <v>0</v>
      </c>
      <c r="Y517" s="7">
        <v>0</v>
      </c>
      <c r="Z517" s="7">
        <v>0</v>
      </c>
      <c r="AA517" s="7"/>
    </row>
    <row r="518" spans="1:27" ht="17.850000000000001" customHeight="1" x14ac:dyDescent="0.2">
      <c r="A518" s="7">
        <v>31</v>
      </c>
      <c r="B518" s="5" t="s">
        <v>768</v>
      </c>
      <c r="C518" s="6">
        <v>6</v>
      </c>
      <c r="D518" s="7">
        <v>0.3</v>
      </c>
      <c r="E518" s="7" t="s">
        <v>30</v>
      </c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 t="s">
        <v>30</v>
      </c>
      <c r="R518" s="7"/>
      <c r="S518" s="7"/>
      <c r="T518" s="7"/>
      <c r="U518" s="7" t="s">
        <v>30</v>
      </c>
      <c r="V518" s="31">
        <v>409279.5</v>
      </c>
      <c r="W518" s="31">
        <v>409279.5</v>
      </c>
      <c r="X518" s="7">
        <v>0</v>
      </c>
      <c r="Y518" s="7">
        <v>0</v>
      </c>
      <c r="Z518" s="7">
        <v>0</v>
      </c>
      <c r="AA518" s="7"/>
    </row>
    <row r="519" spans="1:27" ht="17.850000000000001" customHeight="1" x14ac:dyDescent="0.2">
      <c r="A519" s="7">
        <v>32</v>
      </c>
      <c r="B519" s="5" t="s">
        <v>769</v>
      </c>
      <c r="C519" s="6">
        <v>9</v>
      </c>
      <c r="D519" s="7">
        <v>0.2</v>
      </c>
      <c r="E519" s="7" t="s">
        <v>30</v>
      </c>
      <c r="F519" s="7"/>
      <c r="G519" s="7" t="s">
        <v>30</v>
      </c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31">
        <v>751960</v>
      </c>
      <c r="W519" s="31">
        <v>751960</v>
      </c>
      <c r="X519" s="7">
        <v>0</v>
      </c>
      <c r="Y519" s="7">
        <v>0</v>
      </c>
      <c r="Z519" s="7">
        <v>0</v>
      </c>
      <c r="AA519" s="7"/>
    </row>
    <row r="520" spans="1:27" ht="17.850000000000001" customHeight="1" x14ac:dyDescent="0.2">
      <c r="A520" s="7">
        <v>33</v>
      </c>
      <c r="B520" s="5" t="s">
        <v>770</v>
      </c>
      <c r="C520" s="6">
        <v>16</v>
      </c>
      <c r="D520" s="7">
        <v>0.5</v>
      </c>
      <c r="E520" s="7" t="s">
        <v>30</v>
      </c>
      <c r="F520" s="7"/>
      <c r="G520" s="7" t="s">
        <v>30</v>
      </c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31">
        <v>1871013.2</v>
      </c>
      <c r="W520" s="31">
        <v>1871013.2</v>
      </c>
      <c r="X520" s="7">
        <v>0</v>
      </c>
      <c r="Y520" s="7">
        <v>0</v>
      </c>
      <c r="Z520" s="7">
        <v>0</v>
      </c>
      <c r="AA520" s="7"/>
    </row>
    <row r="521" spans="1:27" ht="17.850000000000001" customHeight="1" x14ac:dyDescent="0.2">
      <c r="A521" s="7">
        <v>34</v>
      </c>
      <c r="B521" s="5" t="s">
        <v>771</v>
      </c>
      <c r="C521" s="6">
        <v>13</v>
      </c>
      <c r="D521" s="7">
        <v>0.5</v>
      </c>
      <c r="E521" s="7" t="s">
        <v>30</v>
      </c>
      <c r="F521" s="7"/>
      <c r="G521" s="7" t="s">
        <v>30</v>
      </c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31">
        <v>1550746.5999999999</v>
      </c>
      <c r="W521" s="31">
        <v>1550746.5999999999</v>
      </c>
      <c r="X521" s="7">
        <v>0</v>
      </c>
      <c r="Y521" s="7">
        <v>0</v>
      </c>
      <c r="Z521" s="7">
        <v>0</v>
      </c>
      <c r="AA521" s="7"/>
    </row>
    <row r="522" spans="1:27" ht="17.850000000000001" customHeight="1" x14ac:dyDescent="0.2">
      <c r="A522" s="7">
        <v>35</v>
      </c>
      <c r="B522" s="5" t="s">
        <v>691</v>
      </c>
      <c r="C522" s="6">
        <v>10</v>
      </c>
      <c r="D522" s="7">
        <v>0.2</v>
      </c>
      <c r="E522" s="7" t="s">
        <v>30</v>
      </c>
      <c r="F522" s="7"/>
      <c r="G522" s="7" t="s">
        <v>30</v>
      </c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31">
        <v>619683.4</v>
      </c>
      <c r="W522" s="31">
        <v>619683.4</v>
      </c>
      <c r="X522" s="7">
        <v>0</v>
      </c>
      <c r="Y522" s="7">
        <v>0</v>
      </c>
      <c r="Z522" s="7">
        <v>0</v>
      </c>
      <c r="AA522" s="7"/>
    </row>
    <row r="523" spans="1:27" ht="17.850000000000001" customHeight="1" x14ac:dyDescent="0.2">
      <c r="A523" s="7">
        <v>36</v>
      </c>
      <c r="B523" s="5" t="s">
        <v>772</v>
      </c>
      <c r="C523" s="6">
        <v>11</v>
      </c>
      <c r="D523" s="7">
        <v>0.3</v>
      </c>
      <c r="E523" s="7" t="s">
        <v>30</v>
      </c>
      <c r="F523" s="7"/>
      <c r="G523" s="7" t="s">
        <v>30</v>
      </c>
      <c r="H523" s="7" t="s">
        <v>30</v>
      </c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31">
        <v>2700518.4000000004</v>
      </c>
      <c r="W523" s="31">
        <v>2700518.4000000004</v>
      </c>
      <c r="X523" s="7">
        <v>0</v>
      </c>
      <c r="Y523" s="7">
        <v>0</v>
      </c>
      <c r="Z523" s="7">
        <v>0</v>
      </c>
      <c r="AA523" s="7"/>
    </row>
    <row r="524" spans="1:27" ht="17.850000000000001" customHeight="1" x14ac:dyDescent="0.2">
      <c r="A524" s="7">
        <v>37</v>
      </c>
      <c r="B524" s="16" t="s">
        <v>773</v>
      </c>
      <c r="C524" s="4">
        <v>17</v>
      </c>
      <c r="D524" s="4">
        <v>0.3</v>
      </c>
      <c r="E524" s="4" t="s">
        <v>30</v>
      </c>
      <c r="F524" s="4"/>
      <c r="G524" s="4" t="s">
        <v>30</v>
      </c>
      <c r="H524" s="4" t="s">
        <v>30</v>
      </c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31">
        <v>2613783</v>
      </c>
      <c r="W524" s="31">
        <v>2613783</v>
      </c>
      <c r="X524" s="7">
        <v>0</v>
      </c>
      <c r="Y524" s="7">
        <v>0</v>
      </c>
      <c r="Z524" s="7">
        <v>0</v>
      </c>
      <c r="AA524" s="7"/>
    </row>
    <row r="525" spans="1:27" ht="17.850000000000001" customHeight="1" x14ac:dyDescent="0.2">
      <c r="A525" s="7">
        <v>38</v>
      </c>
      <c r="B525" s="16" t="s">
        <v>584</v>
      </c>
      <c r="C525" s="4">
        <v>26</v>
      </c>
      <c r="D525" s="39">
        <v>0.9</v>
      </c>
      <c r="E525" s="4" t="s">
        <v>30</v>
      </c>
      <c r="F525" s="4"/>
      <c r="G525" s="4" t="s">
        <v>30</v>
      </c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31">
        <v>2982205</v>
      </c>
      <c r="W525" s="31">
        <v>2982205</v>
      </c>
      <c r="X525" s="7">
        <v>0</v>
      </c>
      <c r="Y525" s="7">
        <v>0</v>
      </c>
      <c r="Z525" s="7">
        <v>0</v>
      </c>
      <c r="AA525" s="7"/>
    </row>
    <row r="526" spans="1:27" ht="17.850000000000001" customHeight="1" x14ac:dyDescent="0.2">
      <c r="A526" s="7">
        <v>39</v>
      </c>
      <c r="B526" s="16" t="s">
        <v>774</v>
      </c>
      <c r="C526" s="4">
        <v>14</v>
      </c>
      <c r="D526" s="15">
        <v>0.3</v>
      </c>
      <c r="E526" s="4" t="s">
        <v>30</v>
      </c>
      <c r="F526" s="4"/>
      <c r="G526" s="4" t="s">
        <v>30</v>
      </c>
      <c r="H526" s="4" t="s">
        <v>30</v>
      </c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31">
        <v>2674732.2000000002</v>
      </c>
      <c r="W526" s="31">
        <v>2674732.2000000002</v>
      </c>
      <c r="X526" s="7">
        <v>0</v>
      </c>
      <c r="Y526" s="7">
        <v>0</v>
      </c>
      <c r="Z526" s="7">
        <v>0</v>
      </c>
      <c r="AA526" s="7"/>
    </row>
    <row r="527" spans="1:27" ht="17.850000000000001" customHeight="1" x14ac:dyDescent="0.2">
      <c r="A527" s="7">
        <v>40</v>
      </c>
      <c r="B527" s="16" t="s">
        <v>775</v>
      </c>
      <c r="C527" s="4">
        <v>8</v>
      </c>
      <c r="D527" s="15">
        <v>0.3</v>
      </c>
      <c r="E527" s="4" t="s">
        <v>30</v>
      </c>
      <c r="F527" s="4"/>
      <c r="G527" s="4" t="s">
        <v>30</v>
      </c>
      <c r="H527" s="4" t="s">
        <v>30</v>
      </c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31">
        <v>2647383.2000000002</v>
      </c>
      <c r="W527" s="31">
        <v>2647383.2000000002</v>
      </c>
      <c r="X527" s="7">
        <v>0</v>
      </c>
      <c r="Y527" s="7">
        <v>0</v>
      </c>
      <c r="Z527" s="7">
        <v>0</v>
      </c>
      <c r="AA527" s="7"/>
    </row>
    <row r="528" spans="1:27" ht="17.850000000000001" customHeight="1" x14ac:dyDescent="0.2">
      <c r="A528" s="7">
        <v>41</v>
      </c>
      <c r="B528" s="16" t="s">
        <v>585</v>
      </c>
      <c r="C528" s="4">
        <v>34</v>
      </c>
      <c r="D528" s="39">
        <v>0.7</v>
      </c>
      <c r="E528" s="4" t="s">
        <v>30</v>
      </c>
      <c r="F528" s="4"/>
      <c r="G528" s="4" t="s">
        <v>30</v>
      </c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31">
        <v>2447288</v>
      </c>
      <c r="W528" s="31">
        <v>2447288</v>
      </c>
      <c r="X528" s="7">
        <v>0</v>
      </c>
      <c r="Y528" s="7">
        <v>0</v>
      </c>
      <c r="Z528" s="7">
        <v>0</v>
      </c>
      <c r="AA528" s="7"/>
    </row>
    <row r="529" spans="1:27" ht="17.850000000000001" customHeight="1" x14ac:dyDescent="0.2">
      <c r="A529" s="7">
        <v>42</v>
      </c>
      <c r="B529" s="16" t="s">
        <v>586</v>
      </c>
      <c r="C529" s="4">
        <v>22</v>
      </c>
      <c r="D529" s="39">
        <v>0.5</v>
      </c>
      <c r="E529" s="4" t="s">
        <v>30</v>
      </c>
      <c r="F529" s="4"/>
      <c r="G529" s="4" t="s">
        <v>30</v>
      </c>
      <c r="H529" s="4" t="s">
        <v>30</v>
      </c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31">
        <v>3629511.2</v>
      </c>
      <c r="W529" s="31">
        <v>3629511.2</v>
      </c>
      <c r="X529" s="7">
        <v>0</v>
      </c>
      <c r="Y529" s="7">
        <v>0</v>
      </c>
      <c r="Z529" s="7">
        <v>0</v>
      </c>
      <c r="AA529" s="7"/>
    </row>
    <row r="530" spans="1:27" ht="17.850000000000001" customHeight="1" x14ac:dyDescent="0.2">
      <c r="A530" s="7">
        <v>43</v>
      </c>
      <c r="B530" s="16" t="s">
        <v>587</v>
      </c>
      <c r="C530" s="4">
        <v>27</v>
      </c>
      <c r="D530" s="38">
        <v>0.7</v>
      </c>
      <c r="E530" s="4" t="s">
        <v>30</v>
      </c>
      <c r="F530" s="4"/>
      <c r="G530" s="7"/>
      <c r="H530" s="4"/>
      <c r="I530" s="4"/>
      <c r="J530" s="4"/>
      <c r="K530" s="4" t="s">
        <v>30</v>
      </c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31">
        <v>374508</v>
      </c>
      <c r="W530" s="31">
        <v>374508</v>
      </c>
      <c r="X530" s="7">
        <v>0</v>
      </c>
      <c r="Y530" s="7">
        <v>0</v>
      </c>
      <c r="Z530" s="7">
        <v>0</v>
      </c>
      <c r="AA530" s="7"/>
    </row>
    <row r="531" spans="1:27" ht="17.850000000000001" customHeight="1" x14ac:dyDescent="0.2">
      <c r="A531" s="7">
        <v>44</v>
      </c>
      <c r="B531" s="16" t="s">
        <v>588</v>
      </c>
      <c r="C531" s="4">
        <v>35</v>
      </c>
      <c r="D531" s="38">
        <v>0.9</v>
      </c>
      <c r="E531" s="4" t="s">
        <v>30</v>
      </c>
      <c r="F531" s="4"/>
      <c r="G531" s="7" t="s">
        <v>30</v>
      </c>
      <c r="H531" s="4" t="s">
        <v>30</v>
      </c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31">
        <v>7025567.4000000004</v>
      </c>
      <c r="W531" s="31">
        <v>7025567.4000000004</v>
      </c>
      <c r="X531" s="7">
        <v>0</v>
      </c>
      <c r="Y531" s="7">
        <v>0</v>
      </c>
      <c r="Z531" s="7">
        <v>0</v>
      </c>
      <c r="AA531" s="7"/>
    </row>
    <row r="532" spans="1:27" ht="17.850000000000001" customHeight="1" x14ac:dyDescent="0.2">
      <c r="A532" s="7">
        <v>45</v>
      </c>
      <c r="B532" s="16" t="s">
        <v>884</v>
      </c>
      <c r="C532" s="4">
        <v>43</v>
      </c>
      <c r="D532" s="4">
        <v>1</v>
      </c>
      <c r="E532" s="11"/>
      <c r="F532" s="11"/>
      <c r="G532" s="4" t="s">
        <v>30</v>
      </c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4"/>
      <c r="T532" s="11"/>
      <c r="U532" s="11"/>
      <c r="V532" s="31">
        <v>3274785.8</v>
      </c>
      <c r="W532" s="31">
        <v>3274785.8</v>
      </c>
      <c r="X532" s="7">
        <v>0</v>
      </c>
      <c r="Y532" s="7">
        <v>0</v>
      </c>
      <c r="Z532" s="7">
        <v>0</v>
      </c>
      <c r="AA532" s="7"/>
    </row>
    <row r="533" spans="1:27" ht="17.850000000000001" customHeight="1" x14ac:dyDescent="0.2">
      <c r="A533" s="7">
        <v>46</v>
      </c>
      <c r="B533" s="16" t="s">
        <v>977</v>
      </c>
      <c r="C533" s="4">
        <v>120</v>
      </c>
      <c r="D533" s="4">
        <v>3.2</v>
      </c>
      <c r="E533" s="4"/>
      <c r="F533" s="4"/>
      <c r="G533" s="4" t="s">
        <v>30</v>
      </c>
      <c r="H533" s="4"/>
      <c r="I533" s="4"/>
      <c r="J533" s="7"/>
      <c r="K533" s="4"/>
      <c r="L533" s="4"/>
      <c r="M533" s="4"/>
      <c r="N533" s="4"/>
      <c r="O533" s="4"/>
      <c r="P533" s="4"/>
      <c r="Q533" s="4"/>
      <c r="R533" s="4"/>
      <c r="S533" s="7"/>
      <c r="T533" s="4"/>
      <c r="U533" s="4"/>
      <c r="V533" s="31">
        <v>3927641.2</v>
      </c>
      <c r="W533" s="31">
        <v>3927641.2</v>
      </c>
      <c r="X533" s="7">
        <v>0</v>
      </c>
      <c r="Y533" s="7">
        <v>0</v>
      </c>
      <c r="Z533" s="7">
        <v>0</v>
      </c>
      <c r="AA533" s="7"/>
    </row>
    <row r="534" spans="1:27" ht="17.850000000000001" customHeight="1" x14ac:dyDescent="0.2">
      <c r="A534" s="7">
        <v>47</v>
      </c>
      <c r="B534" s="16" t="s">
        <v>885</v>
      </c>
      <c r="C534" s="4">
        <v>149</v>
      </c>
      <c r="D534" s="4">
        <v>3.3</v>
      </c>
      <c r="E534" s="11"/>
      <c r="F534" s="11"/>
      <c r="G534" s="4" t="s">
        <v>30</v>
      </c>
      <c r="H534" s="14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31">
        <v>4169739</v>
      </c>
      <c r="W534" s="31">
        <v>4169739</v>
      </c>
      <c r="X534" s="7">
        <v>0</v>
      </c>
      <c r="Y534" s="7">
        <v>0</v>
      </c>
      <c r="Z534" s="7">
        <v>0</v>
      </c>
      <c r="AA534" s="7"/>
    </row>
    <row r="535" spans="1:27" ht="17.850000000000001" customHeight="1" x14ac:dyDescent="0.2">
      <c r="A535" s="7">
        <v>48</v>
      </c>
      <c r="B535" s="16" t="s">
        <v>886</v>
      </c>
      <c r="C535" s="4">
        <v>211</v>
      </c>
      <c r="D535" s="4">
        <v>3.8</v>
      </c>
      <c r="E535" s="11"/>
      <c r="F535" s="11"/>
      <c r="G535" s="4" t="s">
        <v>30</v>
      </c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31">
        <v>4719598.8</v>
      </c>
      <c r="W535" s="31">
        <v>4719598.8</v>
      </c>
      <c r="X535" s="7">
        <v>0</v>
      </c>
      <c r="Y535" s="7">
        <v>0</v>
      </c>
      <c r="Z535" s="7">
        <v>0</v>
      </c>
      <c r="AA535" s="7"/>
    </row>
    <row r="536" spans="1:27" ht="17.850000000000001" customHeight="1" x14ac:dyDescent="0.2">
      <c r="A536" s="7">
        <v>49</v>
      </c>
      <c r="B536" s="16" t="s">
        <v>589</v>
      </c>
      <c r="C536" s="4">
        <v>23</v>
      </c>
      <c r="D536" s="38">
        <v>0.3</v>
      </c>
      <c r="E536" s="4" t="s">
        <v>30</v>
      </c>
      <c r="F536" s="4"/>
      <c r="G536" s="4" t="s">
        <v>30</v>
      </c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31">
        <v>914998.6</v>
      </c>
      <c r="W536" s="31">
        <v>914998.6</v>
      </c>
      <c r="X536" s="7">
        <v>0</v>
      </c>
      <c r="Y536" s="7">
        <v>0</v>
      </c>
      <c r="Z536" s="7">
        <v>0</v>
      </c>
      <c r="AA536" s="7"/>
    </row>
    <row r="537" spans="1:27" ht="18" customHeight="1" x14ac:dyDescent="0.2">
      <c r="A537" s="7"/>
      <c r="B537" s="5" t="s">
        <v>31</v>
      </c>
      <c r="C537" s="6">
        <f>SUM(C488:C536)</f>
        <v>2529</v>
      </c>
      <c r="D537" s="7">
        <f>SUM(D488:D536)</f>
        <v>58.199999999999982</v>
      </c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31">
        <f>SUM(V488:V536)</f>
        <v>140377702.25000003</v>
      </c>
      <c r="W537" s="31">
        <f>SUM(W488:W536)</f>
        <v>140377702.25000003</v>
      </c>
      <c r="X537" s="7">
        <v>0</v>
      </c>
      <c r="Y537" s="7">
        <v>0</v>
      </c>
      <c r="Z537" s="7">
        <v>0</v>
      </c>
      <c r="AA537" s="7"/>
    </row>
    <row r="538" spans="1:27" ht="17.100000000000001" customHeight="1" x14ac:dyDescent="0.2">
      <c r="A538" s="184" t="s">
        <v>280</v>
      </c>
      <c r="B538" s="185"/>
      <c r="C538" s="185"/>
      <c r="D538" s="185"/>
      <c r="E538" s="185"/>
      <c r="F538" s="185"/>
      <c r="G538" s="185"/>
      <c r="H538" s="185"/>
      <c r="I538" s="185"/>
      <c r="J538" s="185"/>
      <c r="K538" s="185"/>
      <c r="L538" s="185"/>
      <c r="M538" s="185"/>
      <c r="N538" s="185"/>
      <c r="O538" s="185"/>
      <c r="P538" s="185"/>
      <c r="Q538" s="185"/>
      <c r="R538" s="185"/>
      <c r="S538" s="185"/>
      <c r="T538" s="185"/>
      <c r="U538" s="185"/>
      <c r="V538" s="185"/>
      <c r="W538" s="185"/>
      <c r="X538" s="185"/>
      <c r="Y538" s="185"/>
      <c r="Z538" s="185"/>
      <c r="AA538" s="186"/>
    </row>
    <row r="539" spans="1:27" ht="17.850000000000001" customHeight="1" x14ac:dyDescent="0.2">
      <c r="A539" s="7">
        <v>1</v>
      </c>
      <c r="B539" s="5" t="s">
        <v>963</v>
      </c>
      <c r="C539" s="6">
        <v>110</v>
      </c>
      <c r="D539" s="7">
        <v>2.8</v>
      </c>
      <c r="E539" s="7"/>
      <c r="F539" s="7"/>
      <c r="G539" s="7"/>
      <c r="H539" s="7" t="s">
        <v>30</v>
      </c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31">
        <v>5035394</v>
      </c>
      <c r="W539" s="31">
        <v>5035394</v>
      </c>
      <c r="X539" s="7">
        <v>0</v>
      </c>
      <c r="Y539" s="7">
        <v>0</v>
      </c>
      <c r="Z539" s="7">
        <v>0</v>
      </c>
      <c r="AA539" s="7"/>
    </row>
    <row r="540" spans="1:27" ht="17.850000000000001" customHeight="1" x14ac:dyDescent="0.2">
      <c r="A540" s="7">
        <v>2</v>
      </c>
      <c r="B540" s="5" t="s">
        <v>491</v>
      </c>
      <c r="C540" s="6">
        <v>66</v>
      </c>
      <c r="D540" s="7">
        <v>1.3</v>
      </c>
      <c r="E540" s="7" t="s">
        <v>30</v>
      </c>
      <c r="F540" s="7"/>
      <c r="G540" s="7"/>
      <c r="H540" s="7"/>
      <c r="I540" s="7"/>
      <c r="J540" s="7"/>
      <c r="K540" s="7" t="s">
        <v>30</v>
      </c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31">
        <v>497471.7</v>
      </c>
      <c r="W540" s="31">
        <v>497471.7</v>
      </c>
      <c r="X540" s="7">
        <v>0</v>
      </c>
      <c r="Y540" s="7">
        <v>0</v>
      </c>
      <c r="Z540" s="7">
        <v>0</v>
      </c>
      <c r="AA540" s="7"/>
    </row>
    <row r="541" spans="1:27" ht="17.100000000000001" customHeight="1" x14ac:dyDescent="0.2">
      <c r="A541" s="7">
        <v>3</v>
      </c>
      <c r="B541" s="5" t="s">
        <v>281</v>
      </c>
      <c r="C541" s="6">
        <v>19</v>
      </c>
      <c r="D541" s="7">
        <v>0.4</v>
      </c>
      <c r="E541" s="7" t="s">
        <v>30</v>
      </c>
      <c r="F541" s="7"/>
      <c r="G541" s="7" t="s">
        <v>30</v>
      </c>
      <c r="H541" s="7" t="s">
        <v>30</v>
      </c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31">
        <v>3274847.4000000004</v>
      </c>
      <c r="W541" s="31">
        <v>3274847.4000000004</v>
      </c>
      <c r="X541" s="7">
        <v>0</v>
      </c>
      <c r="Y541" s="7">
        <v>0</v>
      </c>
      <c r="Z541" s="7">
        <v>0</v>
      </c>
      <c r="AA541" s="7"/>
    </row>
    <row r="542" spans="1:27" ht="17.850000000000001" customHeight="1" x14ac:dyDescent="0.2">
      <c r="A542" s="7">
        <v>4</v>
      </c>
      <c r="B542" s="5" t="s">
        <v>848</v>
      </c>
      <c r="C542" s="6">
        <v>19</v>
      </c>
      <c r="D542" s="7">
        <v>0.5</v>
      </c>
      <c r="E542" s="7" t="s">
        <v>30</v>
      </c>
      <c r="F542" s="7"/>
      <c r="G542" s="7" t="s">
        <v>30</v>
      </c>
      <c r="H542" s="7" t="s">
        <v>30</v>
      </c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31">
        <v>4101568.5999999996</v>
      </c>
      <c r="W542" s="31">
        <v>4101568.5999999996</v>
      </c>
      <c r="X542" s="7">
        <v>0</v>
      </c>
      <c r="Y542" s="7">
        <v>0</v>
      </c>
      <c r="Z542" s="7">
        <v>0</v>
      </c>
      <c r="AA542" s="7"/>
    </row>
    <row r="543" spans="1:27" ht="17.100000000000001" customHeight="1" x14ac:dyDescent="0.2">
      <c r="A543" s="7">
        <v>5</v>
      </c>
      <c r="B543" s="5" t="s">
        <v>849</v>
      </c>
      <c r="C543" s="6">
        <v>10</v>
      </c>
      <c r="D543" s="7">
        <v>0.2</v>
      </c>
      <c r="E543" s="7" t="s">
        <v>30</v>
      </c>
      <c r="F543" s="7"/>
      <c r="G543" s="7" t="s">
        <v>30</v>
      </c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31">
        <v>611138.4</v>
      </c>
      <c r="W543" s="31">
        <v>611138.4</v>
      </c>
      <c r="X543" s="7">
        <v>0</v>
      </c>
      <c r="Y543" s="7">
        <v>0</v>
      </c>
      <c r="Z543" s="7">
        <v>0</v>
      </c>
      <c r="AA543" s="7"/>
    </row>
    <row r="544" spans="1:27" ht="17.850000000000001" customHeight="1" x14ac:dyDescent="0.2">
      <c r="A544" s="7">
        <v>6</v>
      </c>
      <c r="B544" s="5" t="s">
        <v>850</v>
      </c>
      <c r="C544" s="6">
        <v>5</v>
      </c>
      <c r="D544" s="7">
        <v>0.1</v>
      </c>
      <c r="E544" s="7" t="s">
        <v>30</v>
      </c>
      <c r="F544" s="7"/>
      <c r="G544" s="7"/>
      <c r="H544" s="7" t="s">
        <v>30</v>
      </c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31">
        <v>633789.6</v>
      </c>
      <c r="W544" s="31">
        <v>633789.6</v>
      </c>
      <c r="X544" s="7">
        <v>0</v>
      </c>
      <c r="Y544" s="7">
        <v>0</v>
      </c>
      <c r="Z544" s="7">
        <v>0</v>
      </c>
      <c r="AA544" s="7"/>
    </row>
    <row r="545" spans="1:27" ht="17.850000000000001" customHeight="1" x14ac:dyDescent="0.2">
      <c r="A545" s="7">
        <v>7</v>
      </c>
      <c r="B545" s="5" t="s">
        <v>964</v>
      </c>
      <c r="C545" s="6">
        <v>115</v>
      </c>
      <c r="D545" s="7">
        <v>2.8</v>
      </c>
      <c r="E545" s="7"/>
      <c r="F545" s="7"/>
      <c r="G545" s="7"/>
      <c r="H545" s="7"/>
      <c r="I545" s="7"/>
      <c r="J545" s="7"/>
      <c r="K545" s="7" t="s">
        <v>30</v>
      </c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31">
        <v>1035123.5</v>
      </c>
      <c r="W545" s="31">
        <v>1035123.5</v>
      </c>
      <c r="X545" s="7">
        <v>0</v>
      </c>
      <c r="Y545" s="7">
        <v>0</v>
      </c>
      <c r="Z545" s="7">
        <v>0</v>
      </c>
      <c r="AA545" s="7"/>
    </row>
    <row r="546" spans="1:27" ht="17.100000000000001" customHeight="1" x14ac:dyDescent="0.2">
      <c r="A546" s="7">
        <v>8</v>
      </c>
      <c r="B546" s="5" t="s">
        <v>282</v>
      </c>
      <c r="C546" s="6">
        <v>81</v>
      </c>
      <c r="D546" s="7">
        <v>2.1</v>
      </c>
      <c r="E546" s="7" t="s">
        <v>30</v>
      </c>
      <c r="F546" s="7"/>
      <c r="G546" s="7"/>
      <c r="H546" s="7"/>
      <c r="I546" s="7" t="s">
        <v>30</v>
      </c>
      <c r="J546" s="7" t="s">
        <v>30</v>
      </c>
      <c r="K546" s="7"/>
      <c r="L546" s="7"/>
      <c r="M546" s="7"/>
      <c r="N546" s="7"/>
      <c r="O546" s="7"/>
      <c r="P546" s="7"/>
      <c r="Q546" s="4"/>
      <c r="R546" s="4"/>
      <c r="S546" s="4"/>
      <c r="T546" s="4"/>
      <c r="U546" s="4"/>
      <c r="V546" s="31">
        <v>2131453.2999999998</v>
      </c>
      <c r="W546" s="31">
        <v>2131453.2999999998</v>
      </c>
      <c r="X546" s="7">
        <v>0</v>
      </c>
      <c r="Y546" s="7">
        <v>0</v>
      </c>
      <c r="Z546" s="7">
        <v>0</v>
      </c>
      <c r="AA546" s="7"/>
    </row>
    <row r="547" spans="1:27" ht="17.100000000000001" customHeight="1" x14ac:dyDescent="0.2">
      <c r="A547" s="7">
        <v>9</v>
      </c>
      <c r="B547" s="5" t="s">
        <v>283</v>
      </c>
      <c r="C547" s="6">
        <v>78</v>
      </c>
      <c r="D547" s="7">
        <v>1.8</v>
      </c>
      <c r="E547" s="7" t="s">
        <v>30</v>
      </c>
      <c r="F547" s="7"/>
      <c r="G547" s="7"/>
      <c r="H547" s="7"/>
      <c r="I547" s="7"/>
      <c r="J547" s="7"/>
      <c r="K547" s="7"/>
      <c r="L547" s="7"/>
      <c r="M547" s="7"/>
      <c r="N547" s="7"/>
      <c r="O547" s="7" t="s">
        <v>30</v>
      </c>
      <c r="P547" s="7" t="s">
        <v>30</v>
      </c>
      <c r="Q547" s="7"/>
      <c r="R547" s="7"/>
      <c r="S547" s="7"/>
      <c r="T547" s="7"/>
      <c r="U547" s="7"/>
      <c r="V547" s="31">
        <v>1456125</v>
      </c>
      <c r="W547" s="31">
        <v>1456125</v>
      </c>
      <c r="X547" s="7">
        <v>0</v>
      </c>
      <c r="Y547" s="7">
        <v>0</v>
      </c>
      <c r="Z547" s="7">
        <v>0</v>
      </c>
      <c r="AA547" s="7"/>
    </row>
    <row r="548" spans="1:27" ht="17.850000000000001" customHeight="1" x14ac:dyDescent="0.2">
      <c r="A548" s="7">
        <v>10</v>
      </c>
      <c r="B548" s="5" t="s">
        <v>965</v>
      </c>
      <c r="C548" s="6">
        <v>0</v>
      </c>
      <c r="D548" s="7">
        <v>3.4</v>
      </c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 t="s">
        <v>30</v>
      </c>
      <c r="T548" s="7"/>
      <c r="U548" s="7"/>
      <c r="V548" s="31">
        <v>315393</v>
      </c>
      <c r="W548" s="31">
        <v>315393</v>
      </c>
      <c r="X548" s="7">
        <v>0</v>
      </c>
      <c r="Y548" s="7">
        <v>0</v>
      </c>
      <c r="Z548" s="7">
        <v>0</v>
      </c>
      <c r="AA548" s="7"/>
    </row>
    <row r="549" spans="1:27" ht="17.850000000000001" customHeight="1" x14ac:dyDescent="0.2">
      <c r="A549" s="7">
        <v>11</v>
      </c>
      <c r="B549" s="5" t="s">
        <v>791</v>
      </c>
      <c r="C549" s="6">
        <v>6</v>
      </c>
      <c r="D549" s="7">
        <v>0.1</v>
      </c>
      <c r="E549" s="7" t="s">
        <v>30</v>
      </c>
      <c r="F549" s="7"/>
      <c r="G549" s="7" t="s">
        <v>30</v>
      </c>
      <c r="H549" s="7" t="s">
        <v>30</v>
      </c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31">
        <v>1119765</v>
      </c>
      <c r="W549" s="31">
        <v>1119765</v>
      </c>
      <c r="X549" s="7">
        <v>0</v>
      </c>
      <c r="Y549" s="7">
        <v>0</v>
      </c>
      <c r="Z549" s="7">
        <v>0</v>
      </c>
      <c r="AA549" s="7"/>
    </row>
    <row r="550" spans="1:27" ht="17.850000000000001" customHeight="1" x14ac:dyDescent="0.2">
      <c r="A550" s="7">
        <v>12</v>
      </c>
      <c r="B550" s="5" t="s">
        <v>450</v>
      </c>
      <c r="C550" s="7">
        <v>58</v>
      </c>
      <c r="D550" s="34">
        <v>2.1</v>
      </c>
      <c r="E550" s="7" t="s">
        <v>30</v>
      </c>
      <c r="F550" s="7"/>
      <c r="G550" s="7" t="s">
        <v>30</v>
      </c>
      <c r="H550" s="7"/>
      <c r="I550" s="7" t="s">
        <v>30</v>
      </c>
      <c r="J550" s="7"/>
      <c r="K550" s="7" t="s">
        <v>30</v>
      </c>
      <c r="L550" s="7"/>
      <c r="M550" s="7"/>
      <c r="N550" s="7"/>
      <c r="O550" s="7"/>
      <c r="P550" s="18"/>
      <c r="Q550" s="7"/>
      <c r="R550" s="7"/>
      <c r="S550" s="7"/>
      <c r="T550" s="7"/>
      <c r="U550" s="7"/>
      <c r="V550" s="31">
        <v>5584451.6000000006</v>
      </c>
      <c r="W550" s="31">
        <v>5584451.6000000006</v>
      </c>
      <c r="X550" s="7">
        <v>0</v>
      </c>
      <c r="Y550" s="7">
        <v>0</v>
      </c>
      <c r="Z550" s="7">
        <v>0</v>
      </c>
      <c r="AA550" s="7"/>
    </row>
    <row r="551" spans="1:27" ht="17.850000000000001" customHeight="1" x14ac:dyDescent="0.2">
      <c r="A551" s="7">
        <v>13</v>
      </c>
      <c r="B551" s="5" t="s">
        <v>284</v>
      </c>
      <c r="C551" s="6">
        <v>30</v>
      </c>
      <c r="D551" s="7">
        <v>0.6</v>
      </c>
      <c r="E551" s="7" t="s">
        <v>30</v>
      </c>
      <c r="F551" s="7"/>
      <c r="G551" s="7" t="s">
        <v>30</v>
      </c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31">
        <v>2004657</v>
      </c>
      <c r="W551" s="31">
        <v>2004657</v>
      </c>
      <c r="X551" s="7">
        <v>0</v>
      </c>
      <c r="Y551" s="7">
        <v>0</v>
      </c>
      <c r="Z551" s="7">
        <v>0</v>
      </c>
      <c r="AA551" s="7"/>
    </row>
    <row r="552" spans="1:27" ht="17.850000000000001" customHeight="1" x14ac:dyDescent="0.2">
      <c r="A552" s="7">
        <v>14</v>
      </c>
      <c r="B552" s="5" t="s">
        <v>846</v>
      </c>
      <c r="C552" s="6">
        <v>82</v>
      </c>
      <c r="D552" s="7">
        <v>2.5</v>
      </c>
      <c r="E552" s="7" t="s">
        <v>792</v>
      </c>
      <c r="F552" s="7"/>
      <c r="G552" s="7" t="s">
        <v>30</v>
      </c>
      <c r="H552" s="7"/>
      <c r="I552" s="7"/>
      <c r="J552" s="7"/>
      <c r="K552" s="4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31">
        <v>3171319.1999999997</v>
      </c>
      <c r="W552" s="31">
        <v>3171319.1999999997</v>
      </c>
      <c r="X552" s="7">
        <v>0</v>
      </c>
      <c r="Y552" s="7">
        <v>0</v>
      </c>
      <c r="Z552" s="7">
        <v>0</v>
      </c>
      <c r="AA552" s="7"/>
    </row>
    <row r="553" spans="1:27" ht="17.850000000000001" customHeight="1" x14ac:dyDescent="0.2">
      <c r="A553" s="7">
        <v>15</v>
      </c>
      <c r="B553" s="5" t="s">
        <v>847</v>
      </c>
      <c r="C553" s="6">
        <v>27</v>
      </c>
      <c r="D553" s="34">
        <v>0.7</v>
      </c>
      <c r="E553" s="7" t="s">
        <v>30</v>
      </c>
      <c r="F553" s="7"/>
      <c r="G553" s="7" t="s">
        <v>30</v>
      </c>
      <c r="H553" s="7" t="s">
        <v>30</v>
      </c>
      <c r="I553" s="7"/>
      <c r="J553" s="7"/>
      <c r="K553" s="7"/>
      <c r="L553" s="7"/>
      <c r="M553" s="7"/>
      <c r="N553" s="7"/>
      <c r="O553" s="7"/>
      <c r="P553" s="7"/>
      <c r="Q553" s="7" t="s">
        <v>30</v>
      </c>
      <c r="R553" s="7"/>
      <c r="S553" s="7" t="s">
        <v>30</v>
      </c>
      <c r="T553" s="7"/>
      <c r="U553" s="7" t="s">
        <v>30</v>
      </c>
      <c r="V553" s="31">
        <v>6411403.6999999993</v>
      </c>
      <c r="W553" s="31">
        <v>6411403.6999999993</v>
      </c>
      <c r="X553" s="7">
        <v>0</v>
      </c>
      <c r="Y553" s="7">
        <v>0</v>
      </c>
      <c r="Z553" s="7">
        <v>0</v>
      </c>
      <c r="AA553" s="7"/>
    </row>
    <row r="554" spans="1:27" ht="17.850000000000001" customHeight="1" x14ac:dyDescent="0.2">
      <c r="A554" s="7">
        <v>16</v>
      </c>
      <c r="B554" s="5" t="s">
        <v>841</v>
      </c>
      <c r="C554" s="6">
        <v>131</v>
      </c>
      <c r="D554" s="7">
        <v>3.3</v>
      </c>
      <c r="E554" s="7"/>
      <c r="F554" s="7"/>
      <c r="G554" s="7"/>
      <c r="H554" s="7"/>
      <c r="I554" s="7"/>
      <c r="J554" s="7"/>
      <c r="K554" s="7" t="s">
        <v>30</v>
      </c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31">
        <v>1210366</v>
      </c>
      <c r="W554" s="31">
        <v>1210366</v>
      </c>
      <c r="X554" s="7">
        <v>0</v>
      </c>
      <c r="Y554" s="7">
        <v>0</v>
      </c>
      <c r="Z554" s="7">
        <v>0</v>
      </c>
      <c r="AA554" s="7"/>
    </row>
    <row r="555" spans="1:27" ht="17.850000000000001" customHeight="1" x14ac:dyDescent="0.2">
      <c r="A555" s="7">
        <v>17</v>
      </c>
      <c r="B555" s="5" t="s">
        <v>842</v>
      </c>
      <c r="C555" s="6">
        <v>8</v>
      </c>
      <c r="D555" s="7">
        <v>0.4</v>
      </c>
      <c r="E555" s="7"/>
      <c r="F555" s="7"/>
      <c r="G555" s="7"/>
      <c r="H555" s="7"/>
      <c r="I555" s="7"/>
      <c r="J555" s="7"/>
      <c r="K555" s="7" t="s">
        <v>30</v>
      </c>
      <c r="L555" s="7"/>
      <c r="M555" s="7"/>
      <c r="N555" s="7" t="s">
        <v>30</v>
      </c>
      <c r="O555" s="7"/>
      <c r="P555" s="7"/>
      <c r="Q555" s="7"/>
      <c r="R555" s="7"/>
      <c r="S555" s="7" t="s">
        <v>30</v>
      </c>
      <c r="T555" s="7"/>
      <c r="U555" s="7"/>
      <c r="V555" s="31">
        <v>1431173.8</v>
      </c>
      <c r="W555" s="31">
        <v>1431173.8</v>
      </c>
      <c r="X555" s="7">
        <v>0</v>
      </c>
      <c r="Y555" s="7">
        <v>0</v>
      </c>
      <c r="Z555" s="7">
        <v>0</v>
      </c>
      <c r="AA555" s="7"/>
    </row>
    <row r="556" spans="1:27" ht="17.850000000000001" customHeight="1" x14ac:dyDescent="0.2">
      <c r="A556" s="7">
        <v>18</v>
      </c>
      <c r="B556" s="5" t="s">
        <v>285</v>
      </c>
      <c r="C556" s="6">
        <v>18</v>
      </c>
      <c r="D556" s="7">
        <v>0.4</v>
      </c>
      <c r="E556" s="7" t="s">
        <v>30</v>
      </c>
      <c r="F556" s="7"/>
      <c r="G556" s="7" t="s">
        <v>30</v>
      </c>
      <c r="H556" s="7" t="s">
        <v>30</v>
      </c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31">
        <v>2834919.2</v>
      </c>
      <c r="W556" s="31">
        <v>2834919.2</v>
      </c>
      <c r="X556" s="7">
        <v>0</v>
      </c>
      <c r="Y556" s="7">
        <v>0</v>
      </c>
      <c r="Z556" s="7">
        <v>0</v>
      </c>
      <c r="AA556" s="7"/>
    </row>
    <row r="557" spans="1:27" ht="17.850000000000001" customHeight="1" x14ac:dyDescent="0.2">
      <c r="A557" s="7">
        <v>19</v>
      </c>
      <c r="B557" s="16" t="s">
        <v>811</v>
      </c>
      <c r="C557" s="4">
        <v>10</v>
      </c>
      <c r="D557" s="4">
        <v>0.2</v>
      </c>
      <c r="E557" s="4"/>
      <c r="F557" s="4"/>
      <c r="G557" s="4"/>
      <c r="H557" s="4"/>
      <c r="I557" s="4"/>
      <c r="J557" s="4" t="s">
        <v>30</v>
      </c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31">
        <v>255326.40000000002</v>
      </c>
      <c r="W557" s="31">
        <v>255326.40000000002</v>
      </c>
      <c r="X557" s="7">
        <v>0</v>
      </c>
      <c r="Y557" s="7">
        <v>0</v>
      </c>
      <c r="Z557" s="7">
        <v>0</v>
      </c>
      <c r="AA557" s="7"/>
    </row>
    <row r="558" spans="1:27" ht="17.850000000000001" customHeight="1" x14ac:dyDescent="0.2">
      <c r="A558" s="7">
        <v>20</v>
      </c>
      <c r="B558" s="16" t="s">
        <v>492</v>
      </c>
      <c r="C558" s="4">
        <v>44</v>
      </c>
      <c r="D558" s="4">
        <v>3.1</v>
      </c>
      <c r="E558" s="4" t="s">
        <v>30</v>
      </c>
      <c r="F558" s="4"/>
      <c r="G558" s="4"/>
      <c r="H558" s="4"/>
      <c r="I558" s="4"/>
      <c r="J558" s="4"/>
      <c r="K558" s="4"/>
      <c r="L558" s="4"/>
      <c r="M558" s="4"/>
      <c r="N558" s="4" t="s">
        <v>30</v>
      </c>
      <c r="O558" s="4"/>
      <c r="P558" s="4"/>
      <c r="Q558" s="4"/>
      <c r="R558" s="4"/>
      <c r="S558" s="4"/>
      <c r="T558" s="4"/>
      <c r="U558" s="4"/>
      <c r="V558" s="31">
        <v>5698778.3999999994</v>
      </c>
      <c r="W558" s="31">
        <v>5698778.3999999994</v>
      </c>
      <c r="X558" s="7">
        <v>0</v>
      </c>
      <c r="Y558" s="7">
        <v>0</v>
      </c>
      <c r="Z558" s="7">
        <v>0</v>
      </c>
      <c r="AA558" s="7"/>
    </row>
    <row r="559" spans="1:27" ht="17.850000000000001" customHeight="1" x14ac:dyDescent="0.2">
      <c r="A559" s="7">
        <v>21</v>
      </c>
      <c r="B559" s="16" t="s">
        <v>793</v>
      </c>
      <c r="C559" s="4">
        <v>21</v>
      </c>
      <c r="D559" s="4">
        <v>0.4</v>
      </c>
      <c r="E559" s="4" t="s">
        <v>30</v>
      </c>
      <c r="F559" s="4"/>
      <c r="G559" s="7"/>
      <c r="H559" s="4"/>
      <c r="I559" s="4"/>
      <c r="J559" s="4" t="s">
        <v>30</v>
      </c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31">
        <v>570599.4</v>
      </c>
      <c r="W559" s="31">
        <v>570599.4</v>
      </c>
      <c r="X559" s="7">
        <v>0</v>
      </c>
      <c r="Y559" s="7">
        <v>0</v>
      </c>
      <c r="Z559" s="7">
        <v>0</v>
      </c>
      <c r="AA559" s="7"/>
    </row>
    <row r="560" spans="1:27" ht="17.850000000000001" customHeight="1" x14ac:dyDescent="0.2">
      <c r="A560" s="7">
        <v>22</v>
      </c>
      <c r="B560" s="16" t="s">
        <v>812</v>
      </c>
      <c r="C560" s="4">
        <v>18</v>
      </c>
      <c r="D560" s="4">
        <v>0.4</v>
      </c>
      <c r="E560" s="4" t="s">
        <v>30</v>
      </c>
      <c r="F560" s="4"/>
      <c r="G560" s="7"/>
      <c r="H560" s="4"/>
      <c r="I560" s="4"/>
      <c r="J560" s="4" t="s">
        <v>30</v>
      </c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31">
        <v>531665.4</v>
      </c>
      <c r="W560" s="31">
        <v>531665.4</v>
      </c>
      <c r="X560" s="7">
        <v>0</v>
      </c>
      <c r="Y560" s="7">
        <v>0</v>
      </c>
      <c r="Z560" s="7">
        <v>0</v>
      </c>
      <c r="AA560" s="7"/>
    </row>
    <row r="561" spans="1:27" ht="17.850000000000001" customHeight="1" x14ac:dyDescent="0.2">
      <c r="A561" s="7">
        <v>23</v>
      </c>
      <c r="B561" s="16" t="s">
        <v>966</v>
      </c>
      <c r="C561" s="4">
        <v>194</v>
      </c>
      <c r="D561" s="4">
        <v>4.5</v>
      </c>
      <c r="E561" s="4"/>
      <c r="F561" s="4"/>
      <c r="G561" s="4"/>
      <c r="H561" s="7"/>
      <c r="I561" s="4"/>
      <c r="J561" s="4"/>
      <c r="K561" s="4" t="s">
        <v>30</v>
      </c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31">
        <v>1639205.5</v>
      </c>
      <c r="W561" s="31">
        <v>1639205.5</v>
      </c>
      <c r="X561" s="7">
        <v>0</v>
      </c>
      <c r="Y561" s="7">
        <v>0</v>
      </c>
      <c r="Z561" s="7">
        <v>0</v>
      </c>
      <c r="AA561" s="7"/>
    </row>
    <row r="562" spans="1:27" ht="17.850000000000001" customHeight="1" x14ac:dyDescent="0.2">
      <c r="A562" s="7">
        <v>24</v>
      </c>
      <c r="B562" s="16" t="s">
        <v>647</v>
      </c>
      <c r="C562" s="4">
        <v>20</v>
      </c>
      <c r="D562" s="38">
        <v>0.4037</v>
      </c>
      <c r="E562" s="4" t="s">
        <v>30</v>
      </c>
      <c r="F562" s="4"/>
      <c r="G562" s="4"/>
      <c r="H562" s="4"/>
      <c r="I562" s="4"/>
      <c r="J562" s="4" t="s">
        <v>30</v>
      </c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31">
        <v>582135.4</v>
      </c>
      <c r="W562" s="31">
        <v>582135.4</v>
      </c>
      <c r="X562" s="7">
        <v>0</v>
      </c>
      <c r="Y562" s="7">
        <v>0</v>
      </c>
      <c r="Z562" s="7">
        <v>0</v>
      </c>
      <c r="AA562" s="7"/>
    </row>
    <row r="563" spans="1:27" ht="17.850000000000001" customHeight="1" x14ac:dyDescent="0.2">
      <c r="A563" s="7">
        <v>25</v>
      </c>
      <c r="B563" s="16" t="s">
        <v>813</v>
      </c>
      <c r="C563" s="4">
        <v>9</v>
      </c>
      <c r="D563" s="4">
        <v>0.1</v>
      </c>
      <c r="E563" s="4" t="s">
        <v>30</v>
      </c>
      <c r="F563" s="4"/>
      <c r="G563" s="4"/>
      <c r="H563" s="7" t="s">
        <v>30</v>
      </c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31">
        <v>598512</v>
      </c>
      <c r="W563" s="31">
        <v>598512</v>
      </c>
      <c r="X563" s="7">
        <v>0</v>
      </c>
      <c r="Y563" s="7">
        <v>0</v>
      </c>
      <c r="Z563" s="7">
        <v>0</v>
      </c>
      <c r="AA563" s="7"/>
    </row>
    <row r="564" spans="1:27" ht="21" customHeight="1" x14ac:dyDescent="0.2">
      <c r="A564" s="7"/>
      <c r="B564" s="5" t="s">
        <v>31</v>
      </c>
      <c r="C564" s="6">
        <f>SUM(C539:C563)</f>
        <v>1179</v>
      </c>
      <c r="D564" s="34">
        <f>SUM(D539:D563)</f>
        <v>34.603699999999996</v>
      </c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31">
        <f>SUM(V539:V563)</f>
        <v>52736582.499999993</v>
      </c>
      <c r="W564" s="31">
        <f>SUM(W539:W563)</f>
        <v>52736582.499999993</v>
      </c>
      <c r="X564" s="7">
        <v>0</v>
      </c>
      <c r="Y564" s="7">
        <v>0</v>
      </c>
      <c r="Z564" s="7">
        <v>0</v>
      </c>
      <c r="AA564" s="7"/>
    </row>
    <row r="565" spans="1:27" ht="17.850000000000001" customHeight="1" x14ac:dyDescent="0.2">
      <c r="A565" s="184" t="s">
        <v>451</v>
      </c>
      <c r="B565" s="185"/>
      <c r="C565" s="185"/>
      <c r="D565" s="185"/>
      <c r="E565" s="185"/>
      <c r="F565" s="185"/>
      <c r="G565" s="185"/>
      <c r="H565" s="185"/>
      <c r="I565" s="185"/>
      <c r="J565" s="185"/>
      <c r="K565" s="185"/>
      <c r="L565" s="185"/>
      <c r="M565" s="185"/>
      <c r="N565" s="185"/>
      <c r="O565" s="185"/>
      <c r="P565" s="185"/>
      <c r="Q565" s="185"/>
      <c r="R565" s="185"/>
      <c r="S565" s="185"/>
      <c r="T565" s="185"/>
      <c r="U565" s="185"/>
      <c r="V565" s="185"/>
      <c r="W565" s="185"/>
      <c r="X565" s="185"/>
      <c r="Y565" s="185"/>
      <c r="Z565" s="185"/>
      <c r="AA565" s="186"/>
    </row>
    <row r="566" spans="1:27" ht="17.850000000000001" customHeight="1" x14ac:dyDescent="0.2">
      <c r="A566" s="7">
        <v>1</v>
      </c>
      <c r="B566" s="5" t="s">
        <v>542</v>
      </c>
      <c r="C566" s="7">
        <v>35</v>
      </c>
      <c r="D566" s="7">
        <v>0.8</v>
      </c>
      <c r="E566" s="7" t="s">
        <v>30</v>
      </c>
      <c r="F566" s="7"/>
      <c r="G566" s="7" t="s">
        <v>30</v>
      </c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31">
        <v>2662280.1999999997</v>
      </c>
      <c r="W566" s="31">
        <v>2662280.1999999997</v>
      </c>
      <c r="X566" s="7">
        <v>0</v>
      </c>
      <c r="Y566" s="7">
        <v>0</v>
      </c>
      <c r="Z566" s="7">
        <v>0</v>
      </c>
      <c r="AA566" s="7"/>
    </row>
    <row r="567" spans="1:27" ht="17.850000000000001" customHeight="1" x14ac:dyDescent="0.2">
      <c r="A567" s="7">
        <v>2</v>
      </c>
      <c r="B567" s="5" t="s">
        <v>543</v>
      </c>
      <c r="C567" s="6">
        <v>29</v>
      </c>
      <c r="D567" s="7">
        <v>0.7</v>
      </c>
      <c r="E567" s="7" t="s">
        <v>30</v>
      </c>
      <c r="F567" s="7"/>
      <c r="G567" s="7" t="s">
        <v>30</v>
      </c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 t="s">
        <v>30</v>
      </c>
      <c r="V567" s="31">
        <v>3611060.4000000004</v>
      </c>
      <c r="W567" s="31">
        <v>3611060.4000000004</v>
      </c>
      <c r="X567" s="7">
        <v>0</v>
      </c>
      <c r="Y567" s="7">
        <v>0</v>
      </c>
      <c r="Z567" s="7">
        <v>0</v>
      </c>
      <c r="AA567" s="7"/>
    </row>
    <row r="568" spans="1:27" ht="17.850000000000001" customHeight="1" x14ac:dyDescent="0.2">
      <c r="A568" s="7">
        <v>3</v>
      </c>
      <c r="B568" s="5" t="s">
        <v>493</v>
      </c>
      <c r="C568" s="7">
        <v>17</v>
      </c>
      <c r="D568" s="7">
        <v>0.3</v>
      </c>
      <c r="E568" s="7" t="s">
        <v>30</v>
      </c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 t="s">
        <v>30</v>
      </c>
      <c r="R568" s="7"/>
      <c r="S568" s="7"/>
      <c r="T568" s="7"/>
      <c r="U568" s="7" t="s">
        <v>30</v>
      </c>
      <c r="V568" s="31">
        <v>464297.39999999997</v>
      </c>
      <c r="W568" s="31">
        <v>464297.39999999997</v>
      </c>
      <c r="X568" s="7">
        <v>0</v>
      </c>
      <c r="Y568" s="7">
        <v>0</v>
      </c>
      <c r="Z568" s="7">
        <v>0</v>
      </c>
      <c r="AA568" s="7"/>
    </row>
    <row r="569" spans="1:27" ht="17.850000000000001" customHeight="1" x14ac:dyDescent="0.2">
      <c r="A569" s="7">
        <v>4</v>
      </c>
      <c r="B569" s="5" t="s">
        <v>544</v>
      </c>
      <c r="C569" s="7">
        <v>25</v>
      </c>
      <c r="D569" s="7">
        <v>0.5</v>
      </c>
      <c r="E569" s="7" t="s">
        <v>30</v>
      </c>
      <c r="F569" s="7"/>
      <c r="G569" s="7"/>
      <c r="H569" s="7"/>
      <c r="I569" s="7"/>
      <c r="J569" s="7" t="s">
        <v>30</v>
      </c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31">
        <v>684805.79999999993</v>
      </c>
      <c r="W569" s="31">
        <v>684805.79999999993</v>
      </c>
      <c r="X569" s="7">
        <v>0</v>
      </c>
      <c r="Y569" s="7">
        <v>0</v>
      </c>
      <c r="Z569" s="7">
        <v>0</v>
      </c>
      <c r="AA569" s="7"/>
    </row>
    <row r="570" spans="1:27" ht="19.899999999999999" customHeight="1" x14ac:dyDescent="0.2">
      <c r="A570" s="7"/>
      <c r="B570" s="5" t="s">
        <v>31</v>
      </c>
      <c r="C570" s="7">
        <f>SUM(C566:C569)</f>
        <v>106</v>
      </c>
      <c r="D570" s="7">
        <f>SUM(D566:D569)</f>
        <v>2.2999999999999998</v>
      </c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31">
        <f>SUM(V566:V569)</f>
        <v>7422443.7999999998</v>
      </c>
      <c r="W570" s="31">
        <f>SUM(W566:W569)</f>
        <v>7422443.7999999998</v>
      </c>
      <c r="X570" s="7">
        <v>0</v>
      </c>
      <c r="Y570" s="7">
        <v>0</v>
      </c>
      <c r="Z570" s="7">
        <v>0</v>
      </c>
      <c r="AA570" s="7"/>
    </row>
    <row r="571" spans="1:27" ht="17.100000000000001" customHeight="1" x14ac:dyDescent="0.2">
      <c r="A571" s="184" t="s">
        <v>286</v>
      </c>
      <c r="B571" s="185"/>
      <c r="C571" s="185"/>
      <c r="D571" s="185"/>
      <c r="E571" s="185"/>
      <c r="F571" s="185"/>
      <c r="G571" s="185"/>
      <c r="H571" s="185"/>
      <c r="I571" s="185"/>
      <c r="J571" s="185"/>
      <c r="K571" s="185"/>
      <c r="L571" s="185"/>
      <c r="M571" s="185"/>
      <c r="N571" s="185"/>
      <c r="O571" s="185"/>
      <c r="P571" s="185"/>
      <c r="Q571" s="185"/>
      <c r="R571" s="185"/>
      <c r="S571" s="185"/>
      <c r="T571" s="185"/>
      <c r="U571" s="185"/>
      <c r="V571" s="185"/>
      <c r="W571" s="185"/>
      <c r="X571" s="185"/>
      <c r="Y571" s="185"/>
      <c r="Z571" s="185"/>
      <c r="AA571" s="186"/>
    </row>
    <row r="572" spans="1:27" ht="17.850000000000001" customHeight="1" x14ac:dyDescent="0.2">
      <c r="A572" s="7">
        <v>1</v>
      </c>
      <c r="B572" s="5" t="s">
        <v>808</v>
      </c>
      <c r="C572" s="6">
        <v>119</v>
      </c>
      <c r="D572" s="7">
        <v>2.6</v>
      </c>
      <c r="E572" s="7" t="s">
        <v>30</v>
      </c>
      <c r="F572" s="7"/>
      <c r="G572" s="7"/>
      <c r="H572" s="7"/>
      <c r="I572" s="7"/>
      <c r="J572" s="7"/>
      <c r="K572" s="4" t="s">
        <v>30</v>
      </c>
      <c r="L572" s="4"/>
      <c r="M572" s="4"/>
      <c r="N572" s="4"/>
      <c r="O572" s="4"/>
      <c r="P572" s="4"/>
      <c r="Q572" s="4" t="s">
        <v>30</v>
      </c>
      <c r="R572" s="4"/>
      <c r="S572" s="4" t="s">
        <v>30</v>
      </c>
      <c r="T572" s="4"/>
      <c r="U572" s="4" t="s">
        <v>30</v>
      </c>
      <c r="V572" s="31">
        <v>3991676.824000001</v>
      </c>
      <c r="W572" s="31">
        <v>3991676.824000001</v>
      </c>
      <c r="X572" s="7">
        <v>0</v>
      </c>
      <c r="Y572" s="7">
        <v>0</v>
      </c>
      <c r="Z572" s="7">
        <v>0</v>
      </c>
      <c r="AA572" s="7"/>
    </row>
    <row r="573" spans="1:27" ht="17.850000000000001" customHeight="1" x14ac:dyDescent="0.2">
      <c r="A573" s="7">
        <v>2</v>
      </c>
      <c r="B573" s="5" t="s">
        <v>452</v>
      </c>
      <c r="C573" s="6">
        <v>156</v>
      </c>
      <c r="D573" s="7">
        <v>3.5</v>
      </c>
      <c r="E573" s="7" t="s">
        <v>30</v>
      </c>
      <c r="F573" s="7"/>
      <c r="G573" s="7" t="s">
        <v>30</v>
      </c>
      <c r="H573" s="7"/>
      <c r="I573" s="7"/>
      <c r="J573" s="7"/>
      <c r="K573" s="7" t="s">
        <v>30</v>
      </c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31">
        <v>5364175.2</v>
      </c>
      <c r="W573" s="31">
        <v>5364175.2</v>
      </c>
      <c r="X573" s="7">
        <v>0</v>
      </c>
      <c r="Y573" s="7">
        <v>0</v>
      </c>
      <c r="Z573" s="7">
        <v>0</v>
      </c>
      <c r="AA573" s="7"/>
    </row>
    <row r="574" spans="1:27" ht="19.899999999999999" customHeight="1" x14ac:dyDescent="0.2">
      <c r="A574" s="7"/>
      <c r="B574" s="5" t="s">
        <v>31</v>
      </c>
      <c r="C574" s="6">
        <f>SUM(C572:C573)</f>
        <v>275</v>
      </c>
      <c r="D574" s="7">
        <f>SUM(D572:D573)</f>
        <v>6.1</v>
      </c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31">
        <f>SUM(V572:V573)</f>
        <v>9355852.0240000002</v>
      </c>
      <c r="W574" s="31">
        <f>SUM(W572:W573)</f>
        <v>9355852.0240000002</v>
      </c>
      <c r="X574" s="7">
        <v>0</v>
      </c>
      <c r="Y574" s="7">
        <v>0</v>
      </c>
      <c r="Z574" s="7">
        <v>0</v>
      </c>
      <c r="AA574" s="7"/>
    </row>
    <row r="575" spans="1:27" ht="17.100000000000001" customHeight="1" x14ac:dyDescent="0.2">
      <c r="A575" s="184" t="s">
        <v>287</v>
      </c>
      <c r="B575" s="185"/>
      <c r="C575" s="185"/>
      <c r="D575" s="185"/>
      <c r="E575" s="185"/>
      <c r="F575" s="185"/>
      <c r="G575" s="185"/>
      <c r="H575" s="185"/>
      <c r="I575" s="185"/>
      <c r="J575" s="185"/>
      <c r="K575" s="185"/>
      <c r="L575" s="185"/>
      <c r="M575" s="185"/>
      <c r="N575" s="185"/>
      <c r="O575" s="185"/>
      <c r="P575" s="185"/>
      <c r="Q575" s="185"/>
      <c r="R575" s="185"/>
      <c r="S575" s="185"/>
      <c r="T575" s="185"/>
      <c r="U575" s="185"/>
      <c r="V575" s="185"/>
      <c r="W575" s="185"/>
      <c r="X575" s="185"/>
      <c r="Y575" s="185"/>
      <c r="Z575" s="185"/>
      <c r="AA575" s="186"/>
    </row>
    <row r="576" spans="1:27" ht="17.850000000000001" customHeight="1" x14ac:dyDescent="0.2">
      <c r="A576" s="7">
        <v>1</v>
      </c>
      <c r="B576" s="5" t="s">
        <v>545</v>
      </c>
      <c r="C576" s="7">
        <v>28</v>
      </c>
      <c r="D576" s="7">
        <v>0.7</v>
      </c>
      <c r="E576" s="7" t="s">
        <v>30</v>
      </c>
      <c r="F576" s="7"/>
      <c r="G576" s="7" t="s">
        <v>30</v>
      </c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31">
        <v>2332101.4</v>
      </c>
      <c r="W576" s="31">
        <v>2332101.4</v>
      </c>
      <c r="X576" s="7">
        <v>0</v>
      </c>
      <c r="Y576" s="7">
        <v>0</v>
      </c>
      <c r="Z576" s="7">
        <v>0</v>
      </c>
      <c r="AA576" s="7"/>
    </row>
    <row r="577" spans="1:27" ht="17.100000000000001" customHeight="1" x14ac:dyDescent="0.2">
      <c r="A577" s="7">
        <v>2</v>
      </c>
      <c r="B577" s="5" t="s">
        <v>671</v>
      </c>
      <c r="C577" s="7">
        <v>7</v>
      </c>
      <c r="D577" s="7">
        <v>0.1</v>
      </c>
      <c r="E577" s="7" t="s">
        <v>30</v>
      </c>
      <c r="F577" s="7"/>
      <c r="G577" s="7"/>
      <c r="H577" s="7" t="s">
        <v>30</v>
      </c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31">
        <v>628704</v>
      </c>
      <c r="W577" s="31">
        <v>628704</v>
      </c>
      <c r="X577" s="7">
        <v>0</v>
      </c>
      <c r="Y577" s="7">
        <v>0</v>
      </c>
      <c r="Z577" s="7">
        <v>0</v>
      </c>
      <c r="AA577" s="7"/>
    </row>
    <row r="578" spans="1:27" ht="17.850000000000001" customHeight="1" x14ac:dyDescent="0.2">
      <c r="A578" s="7">
        <v>3</v>
      </c>
      <c r="B578" s="5" t="s">
        <v>546</v>
      </c>
      <c r="C578" s="7">
        <v>71</v>
      </c>
      <c r="D578" s="7">
        <v>1.7</v>
      </c>
      <c r="E578" s="7" t="s">
        <v>30</v>
      </c>
      <c r="F578" s="7"/>
      <c r="G578" s="7" t="s">
        <v>30</v>
      </c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31">
        <v>1999064.5999999999</v>
      </c>
      <c r="W578" s="31">
        <v>1999064.5999999999</v>
      </c>
      <c r="X578" s="7">
        <v>0</v>
      </c>
      <c r="Y578" s="7">
        <v>0</v>
      </c>
      <c r="Z578" s="7">
        <v>0</v>
      </c>
      <c r="AA578" s="7"/>
    </row>
    <row r="579" spans="1:27" ht="17.850000000000001" customHeight="1" x14ac:dyDescent="0.2">
      <c r="A579" s="7">
        <v>4</v>
      </c>
      <c r="B579" s="5" t="s">
        <v>678</v>
      </c>
      <c r="C579" s="6">
        <v>11</v>
      </c>
      <c r="D579" s="7">
        <v>0.3</v>
      </c>
      <c r="E579" s="7" t="s">
        <v>30</v>
      </c>
      <c r="F579" s="7"/>
      <c r="G579" s="7"/>
      <c r="H579" s="7"/>
      <c r="I579" s="7"/>
      <c r="J579" s="7"/>
      <c r="K579" s="7"/>
      <c r="L579" s="7"/>
      <c r="M579" s="7"/>
      <c r="N579" s="7" t="s">
        <v>30</v>
      </c>
      <c r="O579" s="7"/>
      <c r="P579" s="7"/>
      <c r="Q579" s="7"/>
      <c r="R579" s="7"/>
      <c r="S579" s="7"/>
      <c r="T579" s="7"/>
      <c r="U579" s="7"/>
      <c r="V579" s="31">
        <v>632439.29999999993</v>
      </c>
      <c r="W579" s="31">
        <v>632439.29999999993</v>
      </c>
      <c r="X579" s="7">
        <v>0</v>
      </c>
      <c r="Y579" s="7">
        <v>0</v>
      </c>
      <c r="Z579" s="7">
        <v>0</v>
      </c>
      <c r="AA579" s="7"/>
    </row>
    <row r="580" spans="1:27" ht="17.850000000000001" customHeight="1" x14ac:dyDescent="0.2">
      <c r="A580" s="7">
        <v>5</v>
      </c>
      <c r="B580" s="5" t="s">
        <v>677</v>
      </c>
      <c r="C580" s="6">
        <v>18</v>
      </c>
      <c r="D580" s="7">
        <v>0.5</v>
      </c>
      <c r="E580" s="7" t="s">
        <v>30</v>
      </c>
      <c r="F580" s="7"/>
      <c r="G580" s="7"/>
      <c r="H580" s="7"/>
      <c r="I580" s="7"/>
      <c r="J580" s="7"/>
      <c r="K580" s="7"/>
      <c r="L580" s="7"/>
      <c r="M580" s="7"/>
      <c r="N580" s="7" t="s">
        <v>30</v>
      </c>
      <c r="O580" s="7"/>
      <c r="P580" s="7"/>
      <c r="Q580" s="7"/>
      <c r="R580" s="7"/>
      <c r="S580" s="7"/>
      <c r="T580" s="7"/>
      <c r="U580" s="7"/>
      <c r="V580" s="31">
        <v>967021.4</v>
      </c>
      <c r="W580" s="31">
        <v>967021.4</v>
      </c>
      <c r="X580" s="7">
        <v>0</v>
      </c>
      <c r="Y580" s="7">
        <v>0</v>
      </c>
      <c r="Z580" s="7">
        <v>0</v>
      </c>
      <c r="AA580" s="7"/>
    </row>
    <row r="581" spans="1:27" ht="19.899999999999999" customHeight="1" x14ac:dyDescent="0.2">
      <c r="A581" s="7"/>
      <c r="B581" s="5" t="s">
        <v>31</v>
      </c>
      <c r="C581" s="6">
        <f>SUM(C576:C580)</f>
        <v>135</v>
      </c>
      <c r="D581" s="7">
        <f>SUM(D576:D580)</f>
        <v>3.3</v>
      </c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31">
        <f>SUM(V576:V580)</f>
        <v>6559330.7000000002</v>
      </c>
      <c r="W581" s="31">
        <f>SUM(W576:W580)</f>
        <v>6559330.7000000002</v>
      </c>
      <c r="X581" s="7">
        <v>0</v>
      </c>
      <c r="Y581" s="7">
        <v>0</v>
      </c>
      <c r="Z581" s="7">
        <v>0</v>
      </c>
      <c r="AA581" s="7"/>
    </row>
    <row r="582" spans="1:27" ht="17.850000000000001" customHeight="1" x14ac:dyDescent="0.2">
      <c r="A582" s="184" t="s">
        <v>700</v>
      </c>
      <c r="B582" s="185"/>
      <c r="C582" s="185"/>
      <c r="D582" s="185"/>
      <c r="E582" s="185"/>
      <c r="F582" s="185"/>
      <c r="G582" s="185"/>
      <c r="H582" s="185"/>
      <c r="I582" s="185"/>
      <c r="J582" s="185"/>
      <c r="K582" s="185"/>
      <c r="L582" s="185"/>
      <c r="M582" s="185"/>
      <c r="N582" s="185"/>
      <c r="O582" s="185"/>
      <c r="P582" s="185"/>
      <c r="Q582" s="185"/>
      <c r="R582" s="185"/>
      <c r="S582" s="185"/>
      <c r="T582" s="185"/>
      <c r="U582" s="185"/>
      <c r="V582" s="185"/>
      <c r="W582" s="185"/>
      <c r="X582" s="185"/>
      <c r="Y582" s="185"/>
      <c r="Z582" s="185"/>
      <c r="AA582" s="186"/>
    </row>
    <row r="583" spans="1:27" ht="17.100000000000001" customHeight="1" x14ac:dyDescent="0.2">
      <c r="A583" s="7">
        <v>1</v>
      </c>
      <c r="B583" s="5" t="s">
        <v>701</v>
      </c>
      <c r="C583" s="6">
        <v>10</v>
      </c>
      <c r="D583" s="7">
        <v>0.2</v>
      </c>
      <c r="E583" s="7" t="s">
        <v>30</v>
      </c>
      <c r="F583" s="7"/>
      <c r="G583" s="7"/>
      <c r="H583" s="7" t="s">
        <v>30</v>
      </c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31">
        <v>812964</v>
      </c>
      <c r="W583" s="31">
        <v>812964</v>
      </c>
      <c r="X583" s="7">
        <v>0</v>
      </c>
      <c r="Y583" s="7">
        <v>0</v>
      </c>
      <c r="Z583" s="7">
        <v>0</v>
      </c>
      <c r="AA583" s="7"/>
    </row>
    <row r="584" spans="1:27" ht="19.899999999999999" customHeight="1" x14ac:dyDescent="0.2">
      <c r="A584" s="7"/>
      <c r="B584" s="5" t="s">
        <v>31</v>
      </c>
      <c r="C584" s="6">
        <f>SUM(C583)</f>
        <v>10</v>
      </c>
      <c r="D584" s="7">
        <f>SUM(D583)</f>
        <v>0.2</v>
      </c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31">
        <f>SUM(V583)</f>
        <v>812964</v>
      </c>
      <c r="W584" s="31">
        <f>SUM(W583)</f>
        <v>812964</v>
      </c>
      <c r="X584" s="7">
        <v>0</v>
      </c>
      <c r="Y584" s="7">
        <v>0</v>
      </c>
      <c r="Z584" s="7">
        <v>0</v>
      </c>
      <c r="AA584" s="7"/>
    </row>
    <row r="585" spans="1:27" ht="17.850000000000001" customHeight="1" x14ac:dyDescent="0.2">
      <c r="A585" s="184" t="s">
        <v>288</v>
      </c>
      <c r="B585" s="185"/>
      <c r="C585" s="185"/>
      <c r="D585" s="185"/>
      <c r="E585" s="185"/>
      <c r="F585" s="185"/>
      <c r="G585" s="185"/>
      <c r="H585" s="185"/>
      <c r="I585" s="185"/>
      <c r="J585" s="185"/>
      <c r="K585" s="185"/>
      <c r="L585" s="185"/>
      <c r="M585" s="185"/>
      <c r="N585" s="185"/>
      <c r="O585" s="185"/>
      <c r="P585" s="185"/>
      <c r="Q585" s="185"/>
      <c r="R585" s="185"/>
      <c r="S585" s="185"/>
      <c r="T585" s="185"/>
      <c r="U585" s="185"/>
      <c r="V585" s="185"/>
      <c r="W585" s="185"/>
      <c r="X585" s="185"/>
      <c r="Y585" s="185"/>
      <c r="Z585" s="185"/>
      <c r="AA585" s="186"/>
    </row>
    <row r="586" spans="1:27" ht="17.100000000000001" customHeight="1" x14ac:dyDescent="0.2">
      <c r="A586" s="7">
        <v>1</v>
      </c>
      <c r="B586" s="5" t="s">
        <v>934</v>
      </c>
      <c r="C586" s="7">
        <v>30</v>
      </c>
      <c r="D586" s="7">
        <v>0.8</v>
      </c>
      <c r="E586" s="7"/>
      <c r="F586" s="7"/>
      <c r="G586" s="7"/>
      <c r="H586" s="7" t="s">
        <v>30</v>
      </c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31">
        <v>8382556</v>
      </c>
      <c r="W586" s="31">
        <v>8382556</v>
      </c>
      <c r="X586" s="7">
        <v>0</v>
      </c>
      <c r="Y586" s="7">
        <v>0</v>
      </c>
      <c r="Z586" s="7">
        <v>0</v>
      </c>
      <c r="AA586" s="7"/>
    </row>
    <row r="587" spans="1:27" ht="17.850000000000001" customHeight="1" x14ac:dyDescent="0.2">
      <c r="A587" s="7">
        <v>2</v>
      </c>
      <c r="B587" s="5" t="s">
        <v>935</v>
      </c>
      <c r="C587" s="7">
        <v>34</v>
      </c>
      <c r="D587" s="7">
        <v>1</v>
      </c>
      <c r="E587" s="7"/>
      <c r="F587" s="7"/>
      <c r="G587" s="7"/>
      <c r="H587" s="7"/>
      <c r="I587" s="7"/>
      <c r="J587" s="7" t="s">
        <v>30</v>
      </c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31">
        <v>1372495.6</v>
      </c>
      <c r="W587" s="31">
        <v>1372495.6</v>
      </c>
      <c r="X587" s="7">
        <v>0</v>
      </c>
      <c r="Y587" s="7">
        <v>0</v>
      </c>
      <c r="Z587" s="7">
        <v>0</v>
      </c>
      <c r="AA587" s="7"/>
    </row>
    <row r="588" spans="1:27" ht="19.149999999999999" customHeight="1" x14ac:dyDescent="0.2">
      <c r="A588" s="7">
        <v>3</v>
      </c>
      <c r="B588" s="5" t="s">
        <v>579</v>
      </c>
      <c r="C588" s="6">
        <v>90</v>
      </c>
      <c r="D588" s="34">
        <v>1.8</v>
      </c>
      <c r="E588" s="7" t="s">
        <v>30</v>
      </c>
      <c r="F588" s="7"/>
      <c r="G588" s="7" t="s">
        <v>30</v>
      </c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31">
        <v>2126334.6</v>
      </c>
      <c r="W588" s="31">
        <v>2126334.6</v>
      </c>
      <c r="X588" s="7">
        <v>0</v>
      </c>
      <c r="Y588" s="7">
        <v>0</v>
      </c>
      <c r="Z588" s="7">
        <v>0</v>
      </c>
      <c r="AA588" s="7"/>
    </row>
    <row r="589" spans="1:27" ht="19.149999999999999" customHeight="1" x14ac:dyDescent="0.2">
      <c r="A589" s="7">
        <v>4</v>
      </c>
      <c r="B589" s="16" t="s">
        <v>580</v>
      </c>
      <c r="C589" s="4">
        <v>81</v>
      </c>
      <c r="D589" s="38">
        <v>1.8</v>
      </c>
      <c r="E589" s="4" t="s">
        <v>30</v>
      </c>
      <c r="F589" s="4"/>
      <c r="G589" s="4" t="s">
        <v>30</v>
      </c>
      <c r="H589" s="4"/>
      <c r="I589" s="4"/>
      <c r="J589" s="7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31">
        <v>2091046.0999999999</v>
      </c>
      <c r="W589" s="31">
        <v>2091046.0999999999</v>
      </c>
      <c r="X589" s="7">
        <v>0</v>
      </c>
      <c r="Y589" s="7">
        <v>0</v>
      </c>
      <c r="Z589" s="7">
        <v>0</v>
      </c>
      <c r="AA589" s="7"/>
    </row>
    <row r="590" spans="1:27" ht="19.149999999999999" customHeight="1" x14ac:dyDescent="0.2">
      <c r="A590" s="7">
        <v>5</v>
      </c>
      <c r="B590" s="16" t="s">
        <v>581</v>
      </c>
      <c r="C590" s="4">
        <v>88</v>
      </c>
      <c r="D590" s="38">
        <v>1.8</v>
      </c>
      <c r="E590" s="4" t="s">
        <v>30</v>
      </c>
      <c r="F590" s="4"/>
      <c r="G590" s="4" t="s">
        <v>30</v>
      </c>
      <c r="H590" s="4"/>
      <c r="I590" s="4"/>
      <c r="J590" s="7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31">
        <v>2036898.5</v>
      </c>
      <c r="W590" s="31">
        <v>2036898.5</v>
      </c>
      <c r="X590" s="7">
        <v>0</v>
      </c>
      <c r="Y590" s="7">
        <v>0</v>
      </c>
      <c r="Z590" s="7">
        <v>0</v>
      </c>
      <c r="AA590" s="7"/>
    </row>
    <row r="591" spans="1:27" ht="19.149999999999999" customHeight="1" x14ac:dyDescent="0.2">
      <c r="A591" s="7">
        <v>6</v>
      </c>
      <c r="B591" s="16" t="s">
        <v>987</v>
      </c>
      <c r="C591" s="4">
        <v>28</v>
      </c>
      <c r="D591" s="38">
        <v>0.7</v>
      </c>
      <c r="E591" s="4"/>
      <c r="F591" s="4"/>
      <c r="G591" s="4"/>
      <c r="H591" s="4"/>
      <c r="I591" s="4"/>
      <c r="J591" s="7"/>
      <c r="K591" s="4"/>
      <c r="L591" s="4"/>
      <c r="M591" s="4"/>
      <c r="N591" s="4"/>
      <c r="O591" s="4" t="s">
        <v>30</v>
      </c>
      <c r="P591" s="4"/>
      <c r="Q591" s="4"/>
      <c r="R591" s="4"/>
      <c r="S591" s="4"/>
      <c r="T591" s="4"/>
      <c r="U591" s="4"/>
      <c r="V591" s="31">
        <v>159861.54999999999</v>
      </c>
      <c r="W591" s="31">
        <v>159861.54999999999</v>
      </c>
      <c r="X591" s="7">
        <v>0</v>
      </c>
      <c r="Y591" s="7">
        <v>0</v>
      </c>
      <c r="Z591" s="7">
        <v>0</v>
      </c>
      <c r="AA591" s="7"/>
    </row>
    <row r="592" spans="1:27" ht="19.899999999999999" customHeight="1" x14ac:dyDescent="0.2">
      <c r="A592" s="7"/>
      <c r="B592" s="5" t="s">
        <v>31</v>
      </c>
      <c r="C592" s="6">
        <f>SUM(C586:C591)</f>
        <v>351</v>
      </c>
      <c r="D592" s="7">
        <f>SUM(D586:D591)</f>
        <v>7.9</v>
      </c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31">
        <f>SUM(V586:V591)</f>
        <v>16169192.35</v>
      </c>
      <c r="W592" s="31">
        <f>SUM(W586:W591)</f>
        <v>16169192.35</v>
      </c>
      <c r="X592" s="7">
        <v>0</v>
      </c>
      <c r="Y592" s="7">
        <v>0</v>
      </c>
      <c r="Z592" s="7">
        <v>0</v>
      </c>
      <c r="AA592" s="7"/>
    </row>
    <row r="593" spans="1:27" ht="17.100000000000001" customHeight="1" x14ac:dyDescent="0.2">
      <c r="A593" s="184" t="s">
        <v>290</v>
      </c>
      <c r="B593" s="185"/>
      <c r="C593" s="185"/>
      <c r="D593" s="185"/>
      <c r="E593" s="185"/>
      <c r="F593" s="185"/>
      <c r="G593" s="185"/>
      <c r="H593" s="185"/>
      <c r="I593" s="185"/>
      <c r="J593" s="185"/>
      <c r="K593" s="185"/>
      <c r="L593" s="185"/>
      <c r="M593" s="185"/>
      <c r="N593" s="185"/>
      <c r="O593" s="185"/>
      <c r="P593" s="185"/>
      <c r="Q593" s="185"/>
      <c r="R593" s="185"/>
      <c r="S593" s="185"/>
      <c r="T593" s="185"/>
      <c r="U593" s="185"/>
      <c r="V593" s="185"/>
      <c r="W593" s="185"/>
      <c r="X593" s="185"/>
      <c r="Y593" s="185"/>
      <c r="Z593" s="185"/>
      <c r="AA593" s="186"/>
    </row>
    <row r="594" spans="1:27" ht="17.850000000000001" customHeight="1" x14ac:dyDescent="0.2">
      <c r="A594" s="7">
        <v>1</v>
      </c>
      <c r="B594" s="5" t="s">
        <v>453</v>
      </c>
      <c r="C594" s="7">
        <v>4</v>
      </c>
      <c r="D594" s="7">
        <v>0.1</v>
      </c>
      <c r="E594" s="7" t="s">
        <v>30</v>
      </c>
      <c r="F594" s="7"/>
      <c r="G594" s="7"/>
      <c r="H594" s="7"/>
      <c r="I594" s="7"/>
      <c r="J594" s="7" t="s">
        <v>30</v>
      </c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31">
        <v>181641.60000000001</v>
      </c>
      <c r="W594" s="31">
        <v>181641.60000000001</v>
      </c>
      <c r="X594" s="7">
        <v>0</v>
      </c>
      <c r="Y594" s="7">
        <v>0</v>
      </c>
      <c r="Z594" s="7">
        <v>0</v>
      </c>
      <c r="AA594" s="7"/>
    </row>
    <row r="595" spans="1:27" ht="19.899999999999999" customHeight="1" x14ac:dyDescent="0.2">
      <c r="A595" s="7">
        <v>2</v>
      </c>
      <c r="B595" s="5" t="s">
        <v>454</v>
      </c>
      <c r="C595" s="6">
        <v>22</v>
      </c>
      <c r="D595" s="34">
        <v>0.3</v>
      </c>
      <c r="E595" s="7" t="s">
        <v>30</v>
      </c>
      <c r="F595" s="7"/>
      <c r="G595" s="7" t="s">
        <v>30</v>
      </c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31">
        <v>1068125</v>
      </c>
      <c r="W595" s="31">
        <v>1068125</v>
      </c>
      <c r="X595" s="7">
        <v>0</v>
      </c>
      <c r="Y595" s="7">
        <v>0</v>
      </c>
      <c r="Z595" s="7">
        <v>0</v>
      </c>
      <c r="AA595" s="7"/>
    </row>
    <row r="596" spans="1:27" ht="17.850000000000001" customHeight="1" x14ac:dyDescent="0.2">
      <c r="A596" s="7">
        <v>3</v>
      </c>
      <c r="B596" s="5" t="s">
        <v>776</v>
      </c>
      <c r="C596" s="7">
        <v>34</v>
      </c>
      <c r="D596" s="7">
        <v>0.7</v>
      </c>
      <c r="E596" s="7" t="s">
        <v>30</v>
      </c>
      <c r="F596" s="7"/>
      <c r="G596" s="7"/>
      <c r="H596" s="7"/>
      <c r="I596" s="7"/>
      <c r="J596" s="7"/>
      <c r="K596" s="7" t="s">
        <v>30</v>
      </c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31">
        <v>365923</v>
      </c>
      <c r="W596" s="31">
        <v>365923</v>
      </c>
      <c r="X596" s="7">
        <v>0</v>
      </c>
      <c r="Y596" s="7">
        <v>0</v>
      </c>
      <c r="Z596" s="7">
        <v>0</v>
      </c>
      <c r="AA596" s="7"/>
    </row>
    <row r="597" spans="1:27" ht="17.850000000000001" customHeight="1" x14ac:dyDescent="0.2">
      <c r="A597" s="7">
        <v>4</v>
      </c>
      <c r="B597" s="5" t="s">
        <v>590</v>
      </c>
      <c r="C597" s="7">
        <v>28</v>
      </c>
      <c r="D597" s="34">
        <v>0.9</v>
      </c>
      <c r="E597" s="7" t="s">
        <v>30</v>
      </c>
      <c r="F597" s="7"/>
      <c r="G597" s="7" t="s">
        <v>30</v>
      </c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31">
        <v>1014692</v>
      </c>
      <c r="W597" s="31">
        <v>1014692</v>
      </c>
      <c r="X597" s="7">
        <v>0</v>
      </c>
      <c r="Y597" s="7">
        <v>0</v>
      </c>
      <c r="Z597" s="7">
        <v>0</v>
      </c>
      <c r="AA597" s="7"/>
    </row>
    <row r="598" spans="1:27" ht="17.850000000000001" customHeight="1" x14ac:dyDescent="0.2">
      <c r="A598" s="7">
        <v>5</v>
      </c>
      <c r="B598" s="5" t="s">
        <v>591</v>
      </c>
      <c r="C598" s="7">
        <v>27</v>
      </c>
      <c r="D598" s="34">
        <v>0.9</v>
      </c>
      <c r="E598" s="7" t="s">
        <v>30</v>
      </c>
      <c r="F598" s="7"/>
      <c r="G598" s="7" t="s">
        <v>30</v>
      </c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31">
        <v>1003118.9</v>
      </c>
      <c r="W598" s="31">
        <v>1003118.9</v>
      </c>
      <c r="X598" s="7">
        <v>0</v>
      </c>
      <c r="Y598" s="7">
        <v>0</v>
      </c>
      <c r="Z598" s="7">
        <v>0</v>
      </c>
      <c r="AA598" s="7"/>
    </row>
    <row r="599" spans="1:27" ht="19.899999999999999" customHeight="1" x14ac:dyDescent="0.2">
      <c r="A599" s="7">
        <v>6</v>
      </c>
      <c r="B599" s="5" t="s">
        <v>592</v>
      </c>
      <c r="C599" s="6">
        <v>33</v>
      </c>
      <c r="D599" s="34">
        <v>0.8</v>
      </c>
      <c r="E599" s="7" t="s">
        <v>30</v>
      </c>
      <c r="F599" s="7"/>
      <c r="G599" s="7" t="s">
        <v>30</v>
      </c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31">
        <v>974010.8</v>
      </c>
      <c r="W599" s="31">
        <v>974010.8</v>
      </c>
      <c r="X599" s="7">
        <v>0</v>
      </c>
      <c r="Y599" s="7">
        <v>0</v>
      </c>
      <c r="Z599" s="7">
        <v>0</v>
      </c>
      <c r="AA599" s="7"/>
    </row>
    <row r="600" spans="1:27" ht="19.899999999999999" customHeight="1" x14ac:dyDescent="0.2">
      <c r="A600" s="7">
        <v>7</v>
      </c>
      <c r="B600" s="5" t="s">
        <v>980</v>
      </c>
      <c r="C600" s="6">
        <v>57</v>
      </c>
      <c r="D600" s="7">
        <v>1.2</v>
      </c>
      <c r="E600" s="7"/>
      <c r="F600" s="7"/>
      <c r="G600" s="7"/>
      <c r="H600" s="7"/>
      <c r="I600" s="7"/>
      <c r="J600" s="7" t="s">
        <v>30</v>
      </c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31">
        <v>342200</v>
      </c>
      <c r="W600" s="31">
        <v>342200</v>
      </c>
      <c r="X600" s="7">
        <v>0</v>
      </c>
      <c r="Y600" s="7">
        <v>0</v>
      </c>
      <c r="Z600" s="7">
        <v>0</v>
      </c>
      <c r="AA600" s="7"/>
    </row>
    <row r="601" spans="1:27" ht="22.5" customHeight="1" x14ac:dyDescent="0.2">
      <c r="A601" s="7">
        <v>8</v>
      </c>
      <c r="B601" s="5" t="s">
        <v>936</v>
      </c>
      <c r="C601" s="6">
        <v>37</v>
      </c>
      <c r="D601" s="7">
        <v>0.8</v>
      </c>
      <c r="E601" s="7"/>
      <c r="F601" s="7"/>
      <c r="G601" s="7" t="s">
        <v>30</v>
      </c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31">
        <v>970386.9</v>
      </c>
      <c r="W601" s="31">
        <v>970386.9</v>
      </c>
      <c r="X601" s="7">
        <v>0</v>
      </c>
      <c r="Y601" s="7">
        <v>0</v>
      </c>
      <c r="Z601" s="7">
        <v>0</v>
      </c>
      <c r="AA601" s="7"/>
    </row>
    <row r="602" spans="1:27" ht="22.5" customHeight="1" x14ac:dyDescent="0.2">
      <c r="A602" s="7">
        <v>9</v>
      </c>
      <c r="B602" s="5" t="s">
        <v>593</v>
      </c>
      <c r="C602" s="6">
        <v>11</v>
      </c>
      <c r="D602" s="34">
        <v>0.72750000000000004</v>
      </c>
      <c r="E602" s="7" t="s">
        <v>30</v>
      </c>
      <c r="F602" s="7"/>
      <c r="G602" s="7" t="s">
        <v>30</v>
      </c>
      <c r="H602" s="7"/>
      <c r="I602" s="7"/>
      <c r="J602" s="7"/>
      <c r="K602" s="7" t="s">
        <v>30</v>
      </c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31">
        <v>2853982.5</v>
      </c>
      <c r="W602" s="31">
        <v>2853982.5</v>
      </c>
      <c r="X602" s="7">
        <v>0</v>
      </c>
      <c r="Y602" s="7">
        <v>0</v>
      </c>
      <c r="Z602" s="7">
        <v>0</v>
      </c>
      <c r="AA602" s="7"/>
    </row>
    <row r="603" spans="1:27" ht="22.5" customHeight="1" x14ac:dyDescent="0.2">
      <c r="A603" s="7">
        <v>10</v>
      </c>
      <c r="B603" s="16" t="s">
        <v>594</v>
      </c>
      <c r="C603" s="4">
        <v>24</v>
      </c>
      <c r="D603" s="38">
        <v>0.7</v>
      </c>
      <c r="E603" s="4" t="s">
        <v>30</v>
      </c>
      <c r="F603" s="4"/>
      <c r="G603" s="4" t="s">
        <v>30</v>
      </c>
      <c r="H603" s="7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31">
        <v>2485569.6</v>
      </c>
      <c r="W603" s="31">
        <v>2485569.6</v>
      </c>
      <c r="X603" s="7">
        <v>0</v>
      </c>
      <c r="Y603" s="7">
        <v>0</v>
      </c>
      <c r="Z603" s="7">
        <v>0</v>
      </c>
      <c r="AA603" s="7"/>
    </row>
    <row r="604" spans="1:27" ht="22.5" customHeight="1" x14ac:dyDescent="0.2">
      <c r="A604" s="7">
        <v>11</v>
      </c>
      <c r="B604" s="16" t="s">
        <v>595</v>
      </c>
      <c r="C604" s="4">
        <v>26</v>
      </c>
      <c r="D604" s="38">
        <v>0.7</v>
      </c>
      <c r="E604" s="4" t="s">
        <v>30</v>
      </c>
      <c r="F604" s="4"/>
      <c r="G604" s="4" t="s">
        <v>30</v>
      </c>
      <c r="H604" s="7"/>
      <c r="I604" s="4"/>
      <c r="J604" s="4"/>
      <c r="K604" s="4"/>
      <c r="L604" s="4"/>
      <c r="M604" s="4"/>
      <c r="N604" s="4" t="s">
        <v>30</v>
      </c>
      <c r="O604" s="4"/>
      <c r="P604" s="4"/>
      <c r="Q604" s="4"/>
      <c r="R604" s="4"/>
      <c r="S604" s="4"/>
      <c r="T604" s="4"/>
      <c r="U604" s="4"/>
      <c r="V604" s="31">
        <v>3977399.4000000004</v>
      </c>
      <c r="W604" s="31">
        <v>3977399.4000000004</v>
      </c>
      <c r="X604" s="7">
        <v>0</v>
      </c>
      <c r="Y604" s="7">
        <v>0</v>
      </c>
      <c r="Z604" s="7">
        <v>0</v>
      </c>
      <c r="AA604" s="7"/>
    </row>
    <row r="605" spans="1:27" ht="19.899999999999999" customHeight="1" x14ac:dyDescent="0.2">
      <c r="A605" s="7"/>
      <c r="B605" s="5" t="s">
        <v>31</v>
      </c>
      <c r="C605" s="6">
        <f>SUM(C594:C604)</f>
        <v>303</v>
      </c>
      <c r="D605" s="34">
        <f>SUM(D594:D604)</f>
        <v>7.8275000000000006</v>
      </c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31">
        <f>SUM(V594:V604)</f>
        <v>15237049.699999999</v>
      </c>
      <c r="W605" s="31">
        <f>SUM(W594:W604)</f>
        <v>15237049.699999999</v>
      </c>
      <c r="X605" s="7">
        <v>0</v>
      </c>
      <c r="Y605" s="7">
        <v>0</v>
      </c>
      <c r="Z605" s="7">
        <v>0</v>
      </c>
      <c r="AA605" s="7"/>
    </row>
    <row r="606" spans="1:27" ht="17.850000000000001" customHeight="1" x14ac:dyDescent="0.2">
      <c r="A606" s="184" t="s">
        <v>291</v>
      </c>
      <c r="B606" s="185"/>
      <c r="C606" s="185"/>
      <c r="D606" s="185"/>
      <c r="E606" s="185"/>
      <c r="F606" s="185"/>
      <c r="G606" s="185"/>
      <c r="H606" s="185"/>
      <c r="I606" s="185"/>
      <c r="J606" s="185"/>
      <c r="K606" s="185"/>
      <c r="L606" s="185"/>
      <c r="M606" s="185"/>
      <c r="N606" s="185"/>
      <c r="O606" s="185"/>
      <c r="P606" s="185"/>
      <c r="Q606" s="185"/>
      <c r="R606" s="185"/>
      <c r="S606" s="185"/>
      <c r="T606" s="185"/>
      <c r="U606" s="185"/>
      <c r="V606" s="185"/>
      <c r="W606" s="185"/>
      <c r="X606" s="185"/>
      <c r="Y606" s="185"/>
      <c r="Z606" s="185"/>
      <c r="AA606" s="186"/>
    </row>
    <row r="607" spans="1:27" ht="21.75" customHeight="1" x14ac:dyDescent="0.2">
      <c r="A607" s="7">
        <v>1</v>
      </c>
      <c r="B607" s="5" t="s">
        <v>596</v>
      </c>
      <c r="C607" s="6">
        <v>48</v>
      </c>
      <c r="D607" s="34">
        <v>0.9</v>
      </c>
      <c r="E607" s="7" t="s">
        <v>30</v>
      </c>
      <c r="F607" s="7"/>
      <c r="G607" s="7" t="s">
        <v>30</v>
      </c>
      <c r="H607" s="7" t="s">
        <v>30</v>
      </c>
      <c r="I607" s="7"/>
      <c r="J607" s="7" t="s">
        <v>30</v>
      </c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31">
        <v>8129544.7999999989</v>
      </c>
      <c r="W607" s="31">
        <v>8129544.7999999989</v>
      </c>
      <c r="X607" s="7">
        <v>0</v>
      </c>
      <c r="Y607" s="7">
        <v>0</v>
      </c>
      <c r="Z607" s="7">
        <v>0</v>
      </c>
      <c r="AA607" s="7"/>
    </row>
    <row r="608" spans="1:27" ht="21.75" customHeight="1" x14ac:dyDescent="0.2">
      <c r="A608" s="7">
        <v>2</v>
      </c>
      <c r="B608" s="5" t="s">
        <v>597</v>
      </c>
      <c r="C608" s="6">
        <v>9</v>
      </c>
      <c r="D608" s="34">
        <v>0.7</v>
      </c>
      <c r="E608" s="7" t="s">
        <v>30</v>
      </c>
      <c r="F608" s="7"/>
      <c r="G608" s="7" t="s">
        <v>30</v>
      </c>
      <c r="H608" s="7" t="s">
        <v>30</v>
      </c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31">
        <v>3671658</v>
      </c>
      <c r="W608" s="31">
        <v>3671658</v>
      </c>
      <c r="X608" s="7">
        <v>0</v>
      </c>
      <c r="Y608" s="7">
        <v>0</v>
      </c>
      <c r="Z608" s="7">
        <v>0</v>
      </c>
      <c r="AA608" s="7"/>
    </row>
    <row r="609" spans="1:27" ht="21.75" customHeight="1" x14ac:dyDescent="0.2">
      <c r="A609" s="7">
        <v>3</v>
      </c>
      <c r="B609" s="5" t="s">
        <v>598</v>
      </c>
      <c r="C609" s="7">
        <v>15</v>
      </c>
      <c r="D609" s="34">
        <v>0.5</v>
      </c>
      <c r="E609" s="7" t="s">
        <v>30</v>
      </c>
      <c r="F609" s="7"/>
      <c r="G609" s="7"/>
      <c r="H609" s="7"/>
      <c r="I609" s="7"/>
      <c r="J609" s="7" t="s">
        <v>30</v>
      </c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31">
        <v>706291.6</v>
      </c>
      <c r="W609" s="31">
        <v>706291.6</v>
      </c>
      <c r="X609" s="7">
        <v>0</v>
      </c>
      <c r="Y609" s="7">
        <v>0</v>
      </c>
      <c r="Z609" s="7">
        <v>0</v>
      </c>
      <c r="AA609" s="7"/>
    </row>
    <row r="610" spans="1:27" ht="21.75" customHeight="1" x14ac:dyDescent="0.2">
      <c r="A610" s="7">
        <v>4</v>
      </c>
      <c r="B610" s="5" t="s">
        <v>937</v>
      </c>
      <c r="C610" s="7">
        <v>145</v>
      </c>
      <c r="D610" s="7">
        <v>4.5999999999999996</v>
      </c>
      <c r="E610" s="7"/>
      <c r="F610" s="7"/>
      <c r="G610" s="7"/>
      <c r="H610" s="7" t="s">
        <v>30</v>
      </c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31">
        <v>8382556</v>
      </c>
      <c r="W610" s="31">
        <v>8382556</v>
      </c>
      <c r="X610" s="7">
        <v>0</v>
      </c>
      <c r="Y610" s="7">
        <v>0</v>
      </c>
      <c r="Z610" s="7">
        <v>0</v>
      </c>
      <c r="AA610" s="7"/>
    </row>
    <row r="611" spans="1:27" ht="21.75" customHeight="1" x14ac:dyDescent="0.2">
      <c r="A611" s="7">
        <v>5</v>
      </c>
      <c r="B611" s="5" t="s">
        <v>599</v>
      </c>
      <c r="C611" s="7">
        <v>44</v>
      </c>
      <c r="D611" s="34">
        <v>0.9</v>
      </c>
      <c r="E611" s="7" t="s">
        <v>30</v>
      </c>
      <c r="F611" s="7"/>
      <c r="G611" s="7" t="s">
        <v>30</v>
      </c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31">
        <v>2916237.6</v>
      </c>
      <c r="W611" s="31">
        <v>2916237.6</v>
      </c>
      <c r="X611" s="7">
        <v>0</v>
      </c>
      <c r="Y611" s="7">
        <v>0</v>
      </c>
      <c r="Z611" s="7">
        <v>0</v>
      </c>
      <c r="AA611" s="7"/>
    </row>
    <row r="612" spans="1:27" ht="21.75" customHeight="1" x14ac:dyDescent="0.2">
      <c r="A612" s="7">
        <v>6</v>
      </c>
      <c r="B612" s="5" t="s">
        <v>600</v>
      </c>
      <c r="C612" s="7">
        <v>22</v>
      </c>
      <c r="D612" s="34">
        <v>0.5</v>
      </c>
      <c r="E612" s="7" t="s">
        <v>30</v>
      </c>
      <c r="F612" s="7"/>
      <c r="G612" s="7" t="s">
        <v>30</v>
      </c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31">
        <v>1815641.6</v>
      </c>
      <c r="W612" s="31">
        <v>1815641.6</v>
      </c>
      <c r="X612" s="7">
        <v>0</v>
      </c>
      <c r="Y612" s="7">
        <v>0</v>
      </c>
      <c r="Z612" s="7">
        <v>0</v>
      </c>
      <c r="AA612" s="7"/>
    </row>
    <row r="613" spans="1:27" ht="17.850000000000001" customHeight="1" x14ac:dyDescent="0.2">
      <c r="A613" s="7">
        <v>7</v>
      </c>
      <c r="B613" s="5" t="s">
        <v>601</v>
      </c>
      <c r="C613" s="7">
        <v>12</v>
      </c>
      <c r="D613" s="34">
        <v>0.3</v>
      </c>
      <c r="E613" s="7" t="s">
        <v>30</v>
      </c>
      <c r="F613" s="7"/>
      <c r="G613" s="7" t="s">
        <v>30</v>
      </c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31">
        <v>1004550.2</v>
      </c>
      <c r="W613" s="31">
        <v>1004550.2</v>
      </c>
      <c r="X613" s="7">
        <v>0</v>
      </c>
      <c r="Y613" s="7">
        <v>0</v>
      </c>
      <c r="Z613" s="7">
        <v>0</v>
      </c>
      <c r="AA613" s="7"/>
    </row>
    <row r="614" spans="1:27" ht="17.850000000000001" customHeight="1" x14ac:dyDescent="0.2">
      <c r="A614" s="7">
        <v>8</v>
      </c>
      <c r="B614" s="5" t="s">
        <v>602</v>
      </c>
      <c r="C614" s="7">
        <v>49</v>
      </c>
      <c r="D614" s="34">
        <v>1.2</v>
      </c>
      <c r="E614" s="7" t="s">
        <v>30</v>
      </c>
      <c r="F614" s="7"/>
      <c r="G614" s="7" t="s">
        <v>30</v>
      </c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31">
        <v>2619071.4</v>
      </c>
      <c r="W614" s="31">
        <v>2619071.4</v>
      </c>
      <c r="X614" s="7">
        <v>0</v>
      </c>
      <c r="Y614" s="7">
        <v>0</v>
      </c>
      <c r="Z614" s="7">
        <v>0</v>
      </c>
      <c r="AA614" s="7"/>
    </row>
    <row r="615" spans="1:27" ht="17.100000000000001" customHeight="1" x14ac:dyDescent="0.2">
      <c r="A615" s="7">
        <v>9</v>
      </c>
      <c r="B615" s="5" t="s">
        <v>603</v>
      </c>
      <c r="C615" s="6">
        <v>29</v>
      </c>
      <c r="D615" s="34">
        <v>0.7</v>
      </c>
      <c r="E615" s="7" t="s">
        <v>30</v>
      </c>
      <c r="F615" s="7"/>
      <c r="G615" s="7"/>
      <c r="H615" s="7"/>
      <c r="I615" s="7" t="s">
        <v>30</v>
      </c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31">
        <v>1060879.4000000001</v>
      </c>
      <c r="W615" s="31">
        <v>1060879.4000000001</v>
      </c>
      <c r="X615" s="7">
        <v>0</v>
      </c>
      <c r="Y615" s="7">
        <v>0</v>
      </c>
      <c r="Z615" s="7">
        <v>0</v>
      </c>
      <c r="AA615" s="7"/>
    </row>
    <row r="616" spans="1:27" ht="17.100000000000001" customHeight="1" x14ac:dyDescent="0.2">
      <c r="A616" s="7">
        <v>10</v>
      </c>
      <c r="B616" s="16" t="s">
        <v>604</v>
      </c>
      <c r="C616" s="4">
        <v>9</v>
      </c>
      <c r="D616" s="38">
        <v>0.2</v>
      </c>
      <c r="E616" s="4" t="s">
        <v>30</v>
      </c>
      <c r="F616" s="4"/>
      <c r="G616" s="7" t="s">
        <v>30</v>
      </c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31">
        <v>661724.79999999993</v>
      </c>
      <c r="W616" s="31">
        <v>661724.79999999993</v>
      </c>
      <c r="X616" s="7">
        <v>0</v>
      </c>
      <c r="Y616" s="7">
        <v>0</v>
      </c>
      <c r="Z616" s="7">
        <v>0</v>
      </c>
      <c r="AA616" s="7"/>
    </row>
    <row r="617" spans="1:27" ht="19.899999999999999" customHeight="1" x14ac:dyDescent="0.2">
      <c r="A617" s="7"/>
      <c r="B617" s="5" t="s">
        <v>31</v>
      </c>
      <c r="C617" s="6">
        <f>SUM(C607:C616)</f>
        <v>382</v>
      </c>
      <c r="D617" s="34">
        <f>SUM(D607:D616)</f>
        <v>10.499999999999998</v>
      </c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31">
        <f>SUM(V607:V616)</f>
        <v>30968155.399999999</v>
      </c>
      <c r="W617" s="31">
        <f>SUM(W607:W616)</f>
        <v>30968155.399999999</v>
      </c>
      <c r="X617" s="7">
        <v>0</v>
      </c>
      <c r="Y617" s="7">
        <v>0</v>
      </c>
      <c r="Z617" s="7">
        <v>0</v>
      </c>
      <c r="AA617" s="7"/>
    </row>
    <row r="618" spans="1:27" ht="17.850000000000001" customHeight="1" x14ac:dyDescent="0.2">
      <c r="A618" s="184" t="s">
        <v>294</v>
      </c>
      <c r="B618" s="185"/>
      <c r="C618" s="185"/>
      <c r="D618" s="185"/>
      <c r="E618" s="185"/>
      <c r="F618" s="185"/>
      <c r="G618" s="185"/>
      <c r="H618" s="185"/>
      <c r="I618" s="185"/>
      <c r="J618" s="185"/>
      <c r="K618" s="185"/>
      <c r="L618" s="185"/>
      <c r="M618" s="185"/>
      <c r="N618" s="185"/>
      <c r="O618" s="185"/>
      <c r="P618" s="185"/>
      <c r="Q618" s="185"/>
      <c r="R618" s="185"/>
      <c r="S618" s="185"/>
      <c r="T618" s="185"/>
      <c r="U618" s="185"/>
      <c r="V618" s="185"/>
      <c r="W618" s="185"/>
      <c r="X618" s="185"/>
      <c r="Y618" s="185"/>
      <c r="Z618" s="185"/>
      <c r="AA618" s="186"/>
    </row>
    <row r="619" spans="1:27" ht="17.100000000000001" customHeight="1" x14ac:dyDescent="0.2">
      <c r="A619" s="7">
        <v>1</v>
      </c>
      <c r="B619" s="5" t="s">
        <v>998</v>
      </c>
      <c r="C619" s="7">
        <v>120</v>
      </c>
      <c r="D619" s="34">
        <v>2.8</v>
      </c>
      <c r="E619" s="7"/>
      <c r="F619" s="7"/>
      <c r="G619" s="7" t="s">
        <v>30</v>
      </c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31">
        <v>3483193</v>
      </c>
      <c r="W619" s="31">
        <v>3483193</v>
      </c>
      <c r="X619" s="7">
        <v>0</v>
      </c>
      <c r="Y619" s="7">
        <v>0</v>
      </c>
      <c r="Z619" s="7">
        <v>0</v>
      </c>
      <c r="AA619" s="7"/>
    </row>
    <row r="620" spans="1:27" ht="17.850000000000001" customHeight="1" x14ac:dyDescent="0.2">
      <c r="A620" s="7">
        <v>2</v>
      </c>
      <c r="B620" s="5" t="s">
        <v>607</v>
      </c>
      <c r="C620" s="7">
        <v>38</v>
      </c>
      <c r="D620" s="34">
        <v>0.9</v>
      </c>
      <c r="E620" s="7" t="s">
        <v>30</v>
      </c>
      <c r="F620" s="7"/>
      <c r="G620" s="7"/>
      <c r="H620" s="7"/>
      <c r="I620" s="7"/>
      <c r="J620" s="7" t="s">
        <v>30</v>
      </c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31">
        <v>1357787.2</v>
      </c>
      <c r="W620" s="31">
        <v>1357787.2</v>
      </c>
      <c r="X620" s="7">
        <v>0</v>
      </c>
      <c r="Y620" s="7">
        <v>0</v>
      </c>
      <c r="Z620" s="7">
        <v>0</v>
      </c>
      <c r="AA620" s="7"/>
    </row>
    <row r="621" spans="1:27" ht="17.850000000000001" customHeight="1" x14ac:dyDescent="0.2">
      <c r="A621" s="7">
        <v>3</v>
      </c>
      <c r="B621" s="5" t="s">
        <v>608</v>
      </c>
      <c r="C621" s="7">
        <v>15</v>
      </c>
      <c r="D621" s="34">
        <v>0.3</v>
      </c>
      <c r="E621" s="7" t="s">
        <v>30</v>
      </c>
      <c r="F621" s="7"/>
      <c r="G621" s="7" t="s">
        <v>30</v>
      </c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31">
        <v>1065732.4000000001</v>
      </c>
      <c r="W621" s="31">
        <v>1065732.4000000001</v>
      </c>
      <c r="X621" s="7">
        <v>0</v>
      </c>
      <c r="Y621" s="7">
        <v>0</v>
      </c>
      <c r="Z621" s="7">
        <v>0</v>
      </c>
      <c r="AA621" s="7"/>
    </row>
    <row r="622" spans="1:27" ht="17.100000000000001" customHeight="1" x14ac:dyDescent="0.2">
      <c r="A622" s="7">
        <v>4</v>
      </c>
      <c r="B622" s="5" t="s">
        <v>494</v>
      </c>
      <c r="C622" s="7">
        <v>9</v>
      </c>
      <c r="D622" s="34">
        <v>0.3</v>
      </c>
      <c r="E622" s="7" t="s">
        <v>30</v>
      </c>
      <c r="F622" s="7"/>
      <c r="G622" s="7" t="s">
        <v>30</v>
      </c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31">
        <v>1069492.2</v>
      </c>
      <c r="W622" s="31">
        <v>1069492.2</v>
      </c>
      <c r="X622" s="7">
        <v>0</v>
      </c>
      <c r="Y622" s="7">
        <v>0</v>
      </c>
      <c r="Z622" s="7">
        <v>0</v>
      </c>
      <c r="AA622" s="7"/>
    </row>
    <row r="623" spans="1:27" ht="17.850000000000001" customHeight="1" x14ac:dyDescent="0.2">
      <c r="A623" s="7">
        <v>5</v>
      </c>
      <c r="B623" s="5" t="s">
        <v>674</v>
      </c>
      <c r="C623" s="7">
        <v>35</v>
      </c>
      <c r="D623" s="34">
        <v>0.9</v>
      </c>
      <c r="E623" s="7" t="s">
        <v>30</v>
      </c>
      <c r="F623" s="7"/>
      <c r="G623" s="7" t="s">
        <v>30</v>
      </c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31">
        <v>3199248</v>
      </c>
      <c r="W623" s="31">
        <v>3199248</v>
      </c>
      <c r="X623" s="7">
        <v>0</v>
      </c>
      <c r="Y623" s="7">
        <v>0</v>
      </c>
      <c r="Z623" s="7">
        <v>0</v>
      </c>
      <c r="AA623" s="7"/>
    </row>
    <row r="624" spans="1:27" ht="17.850000000000001" customHeight="1" x14ac:dyDescent="0.2">
      <c r="A624" s="7">
        <v>6</v>
      </c>
      <c r="B624" s="5" t="s">
        <v>675</v>
      </c>
      <c r="C624" s="6">
        <v>32</v>
      </c>
      <c r="D624" s="34">
        <v>0.9</v>
      </c>
      <c r="E624" s="7" t="s">
        <v>30</v>
      </c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 t="s">
        <v>30</v>
      </c>
      <c r="V624" s="31">
        <v>1336383.3</v>
      </c>
      <c r="W624" s="31">
        <v>1336383.3</v>
      </c>
      <c r="X624" s="7">
        <v>0</v>
      </c>
      <c r="Y624" s="7">
        <v>0</v>
      </c>
      <c r="Z624" s="7">
        <v>0</v>
      </c>
      <c r="AA624" s="7"/>
    </row>
    <row r="625" spans="1:27" ht="21.75" customHeight="1" x14ac:dyDescent="0.2">
      <c r="A625" s="7"/>
      <c r="B625" s="5" t="s">
        <v>31</v>
      </c>
      <c r="C625" s="6">
        <f>SUM(C619:C624)</f>
        <v>249</v>
      </c>
      <c r="D625" s="34">
        <f>SUM(D619:D624)</f>
        <v>6.1000000000000005</v>
      </c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31">
        <f>SUM(V619:V624)</f>
        <v>11511836.100000001</v>
      </c>
      <c r="W625" s="31">
        <f>SUM(W619:W624)</f>
        <v>11511836.100000001</v>
      </c>
      <c r="X625" s="7">
        <v>0</v>
      </c>
      <c r="Y625" s="7">
        <v>0</v>
      </c>
      <c r="Z625" s="7">
        <v>0</v>
      </c>
      <c r="AA625" s="7"/>
    </row>
    <row r="626" spans="1:27" ht="17.100000000000001" customHeight="1" x14ac:dyDescent="0.2">
      <c r="A626" s="184" t="s">
        <v>295</v>
      </c>
      <c r="B626" s="185"/>
      <c r="C626" s="185"/>
      <c r="D626" s="185"/>
      <c r="E626" s="185"/>
      <c r="F626" s="185"/>
      <c r="G626" s="185"/>
      <c r="H626" s="185"/>
      <c r="I626" s="185"/>
      <c r="J626" s="185"/>
      <c r="K626" s="185"/>
      <c r="L626" s="185"/>
      <c r="M626" s="185"/>
      <c r="N626" s="185"/>
      <c r="O626" s="185"/>
      <c r="P626" s="185"/>
      <c r="Q626" s="185"/>
      <c r="R626" s="185"/>
      <c r="S626" s="185"/>
      <c r="T626" s="185"/>
      <c r="U626" s="185"/>
      <c r="V626" s="185"/>
      <c r="W626" s="185"/>
      <c r="X626" s="185"/>
      <c r="Y626" s="185"/>
      <c r="Z626" s="185"/>
      <c r="AA626" s="186"/>
    </row>
    <row r="627" spans="1:27" ht="17.850000000000001" customHeight="1" x14ac:dyDescent="0.2">
      <c r="A627" s="7">
        <v>1</v>
      </c>
      <c r="B627" s="5" t="s">
        <v>609</v>
      </c>
      <c r="C627" s="7">
        <v>18</v>
      </c>
      <c r="D627" s="34">
        <v>0.4</v>
      </c>
      <c r="E627" s="7" t="s">
        <v>30</v>
      </c>
      <c r="F627" s="7"/>
      <c r="G627" s="7"/>
      <c r="H627" s="7" t="s">
        <v>30</v>
      </c>
      <c r="I627" s="7"/>
      <c r="J627" s="7" t="s">
        <v>30</v>
      </c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31">
        <v>2146027.4</v>
      </c>
      <c r="W627" s="31">
        <v>2146027.4</v>
      </c>
      <c r="X627" s="7">
        <v>0</v>
      </c>
      <c r="Y627" s="7">
        <v>0</v>
      </c>
      <c r="Z627" s="7">
        <v>0</v>
      </c>
      <c r="AA627" s="7"/>
    </row>
    <row r="628" spans="1:27" ht="17.850000000000001" customHeight="1" x14ac:dyDescent="0.2">
      <c r="A628" s="7">
        <v>2</v>
      </c>
      <c r="B628" s="5" t="s">
        <v>610</v>
      </c>
      <c r="C628" s="7">
        <v>17</v>
      </c>
      <c r="D628" s="34">
        <v>0.5</v>
      </c>
      <c r="E628" s="7" t="s">
        <v>30</v>
      </c>
      <c r="F628" s="7"/>
      <c r="G628" s="7"/>
      <c r="H628" s="7" t="s">
        <v>30</v>
      </c>
      <c r="I628" s="7"/>
      <c r="J628" s="7" t="s">
        <v>30</v>
      </c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31">
        <v>2749507.2</v>
      </c>
      <c r="W628" s="31">
        <v>2749507.2</v>
      </c>
      <c r="X628" s="7">
        <v>0</v>
      </c>
      <c r="Y628" s="7">
        <v>0</v>
      </c>
      <c r="Z628" s="7">
        <v>0</v>
      </c>
      <c r="AA628" s="7"/>
    </row>
    <row r="629" spans="1:27" ht="17.100000000000001" customHeight="1" x14ac:dyDescent="0.2">
      <c r="A629" s="7">
        <v>3</v>
      </c>
      <c r="B629" s="5" t="s">
        <v>455</v>
      </c>
      <c r="C629" s="7">
        <v>24</v>
      </c>
      <c r="D629" s="34">
        <v>0.5</v>
      </c>
      <c r="E629" s="7" t="s">
        <v>30</v>
      </c>
      <c r="F629" s="7"/>
      <c r="G629" s="7" t="s">
        <v>30</v>
      </c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31">
        <v>1573305.4000000001</v>
      </c>
      <c r="W629" s="31">
        <v>1573305.4000000001</v>
      </c>
      <c r="X629" s="7">
        <v>0</v>
      </c>
      <c r="Y629" s="7">
        <v>0</v>
      </c>
      <c r="Z629" s="7">
        <v>0</v>
      </c>
      <c r="AA629" s="7"/>
    </row>
    <row r="630" spans="1:27" ht="17.850000000000001" customHeight="1" x14ac:dyDescent="0.2">
      <c r="A630" s="7">
        <v>4</v>
      </c>
      <c r="B630" s="5" t="s">
        <v>611</v>
      </c>
      <c r="C630" s="7">
        <v>18</v>
      </c>
      <c r="D630" s="34">
        <v>0.5</v>
      </c>
      <c r="E630" s="7" t="s">
        <v>30</v>
      </c>
      <c r="F630" s="7"/>
      <c r="G630" s="7" t="s">
        <v>30</v>
      </c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31">
        <v>1583901.2</v>
      </c>
      <c r="W630" s="31">
        <v>1583901.2</v>
      </c>
      <c r="X630" s="7">
        <v>0</v>
      </c>
      <c r="Y630" s="7">
        <v>0</v>
      </c>
      <c r="Z630" s="7">
        <v>0</v>
      </c>
      <c r="AA630" s="7"/>
    </row>
    <row r="631" spans="1:27" ht="17.100000000000001" customHeight="1" x14ac:dyDescent="0.2">
      <c r="A631" s="7">
        <v>5</v>
      </c>
      <c r="B631" s="5" t="s">
        <v>612</v>
      </c>
      <c r="C631" s="7">
        <v>28</v>
      </c>
      <c r="D631" s="34">
        <v>0.7</v>
      </c>
      <c r="E631" s="7" t="s">
        <v>30</v>
      </c>
      <c r="F631" s="7"/>
      <c r="G631" s="7" t="s">
        <v>30</v>
      </c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31">
        <v>2549144.4</v>
      </c>
      <c r="W631" s="31">
        <v>2549144.4</v>
      </c>
      <c r="X631" s="7">
        <v>0</v>
      </c>
      <c r="Y631" s="7">
        <v>0</v>
      </c>
      <c r="Z631" s="7">
        <v>0</v>
      </c>
      <c r="AA631" s="7"/>
    </row>
    <row r="632" spans="1:27" ht="19.899999999999999" customHeight="1" x14ac:dyDescent="0.2">
      <c r="A632" s="7">
        <v>6</v>
      </c>
      <c r="B632" s="5" t="s">
        <v>613</v>
      </c>
      <c r="C632" s="7">
        <v>31</v>
      </c>
      <c r="D632" s="34">
        <v>0.5</v>
      </c>
      <c r="E632" s="7" t="s">
        <v>30</v>
      </c>
      <c r="F632" s="7"/>
      <c r="G632" s="7"/>
      <c r="H632" s="7"/>
      <c r="I632" s="7"/>
      <c r="J632" s="7" t="s">
        <v>30</v>
      </c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31">
        <v>784592.20000000007</v>
      </c>
      <c r="W632" s="31">
        <v>784592.20000000007</v>
      </c>
      <c r="X632" s="7">
        <v>0</v>
      </c>
      <c r="Y632" s="7">
        <v>0</v>
      </c>
      <c r="Z632" s="7">
        <v>0</v>
      </c>
      <c r="AA632" s="7"/>
    </row>
    <row r="633" spans="1:27" ht="19.899999999999999" customHeight="1" x14ac:dyDescent="0.2">
      <c r="A633" s="7">
        <v>7</v>
      </c>
      <c r="B633" s="5" t="s">
        <v>676</v>
      </c>
      <c r="C633" s="7">
        <v>19</v>
      </c>
      <c r="D633" s="34">
        <v>0.4</v>
      </c>
      <c r="E633" s="7" t="s">
        <v>30</v>
      </c>
      <c r="F633" s="7"/>
      <c r="G633" s="7" t="s">
        <v>30</v>
      </c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31">
        <v>1483753.8</v>
      </c>
      <c r="W633" s="31">
        <v>1483753.8</v>
      </c>
      <c r="X633" s="7">
        <v>0</v>
      </c>
      <c r="Y633" s="7">
        <v>0</v>
      </c>
      <c r="Z633" s="7">
        <v>0</v>
      </c>
      <c r="AA633" s="7"/>
    </row>
    <row r="634" spans="1:27" ht="19.899999999999999" customHeight="1" x14ac:dyDescent="0.2">
      <c r="A634" s="7">
        <v>8</v>
      </c>
      <c r="B634" s="5" t="s">
        <v>614</v>
      </c>
      <c r="C634" s="7">
        <v>20</v>
      </c>
      <c r="D634" s="34">
        <v>0.5</v>
      </c>
      <c r="E634" s="7" t="s">
        <v>30</v>
      </c>
      <c r="F634" s="7"/>
      <c r="G634" s="7"/>
      <c r="H634" s="7" t="s">
        <v>30</v>
      </c>
      <c r="I634" s="7"/>
      <c r="J634" s="7" t="s">
        <v>30</v>
      </c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31">
        <v>2607750.2000000002</v>
      </c>
      <c r="W634" s="31">
        <v>2607750.2000000002</v>
      </c>
      <c r="X634" s="7">
        <v>0</v>
      </c>
      <c r="Y634" s="7">
        <v>0</v>
      </c>
      <c r="Z634" s="7">
        <v>0</v>
      </c>
      <c r="AA634" s="7"/>
    </row>
    <row r="635" spans="1:27" ht="19.899999999999999" customHeight="1" x14ac:dyDescent="0.2">
      <c r="A635" s="7">
        <v>9</v>
      </c>
      <c r="B635" s="5" t="s">
        <v>615</v>
      </c>
      <c r="C635" s="7">
        <v>26</v>
      </c>
      <c r="D635" s="34">
        <v>0.4</v>
      </c>
      <c r="E635" s="7" t="s">
        <v>30</v>
      </c>
      <c r="F635" s="7"/>
      <c r="G635" s="7" t="s">
        <v>30</v>
      </c>
      <c r="H635" s="7" t="s">
        <v>30</v>
      </c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31">
        <v>3412373.8</v>
      </c>
      <c r="W635" s="31">
        <v>3412373.8</v>
      </c>
      <c r="X635" s="7">
        <v>0</v>
      </c>
      <c r="Y635" s="7">
        <v>0</v>
      </c>
      <c r="Z635" s="7">
        <v>0</v>
      </c>
      <c r="AA635" s="7"/>
    </row>
    <row r="636" spans="1:27" ht="19.149999999999999" customHeight="1" x14ac:dyDescent="0.2">
      <c r="A636" s="7">
        <v>10</v>
      </c>
      <c r="B636" s="5" t="s">
        <v>298</v>
      </c>
      <c r="C636" s="6">
        <v>30</v>
      </c>
      <c r="D636" s="7">
        <v>0.4</v>
      </c>
      <c r="E636" s="7" t="s">
        <v>30</v>
      </c>
      <c r="F636" s="7"/>
      <c r="G636" s="7" t="s">
        <v>30</v>
      </c>
      <c r="H636" s="7" t="s">
        <v>30</v>
      </c>
      <c r="I636" s="7"/>
      <c r="J636" s="136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31">
        <v>3822065</v>
      </c>
      <c r="W636" s="31">
        <v>3822065</v>
      </c>
      <c r="X636" s="7">
        <v>0</v>
      </c>
      <c r="Y636" s="7">
        <v>0</v>
      </c>
      <c r="Z636" s="7">
        <v>0</v>
      </c>
      <c r="AA636" s="7"/>
    </row>
    <row r="637" spans="1:27" ht="28.9" customHeight="1" x14ac:dyDescent="0.2">
      <c r="A637" s="7"/>
      <c r="B637" s="5" t="s">
        <v>31</v>
      </c>
      <c r="C637" s="6">
        <f>SUM(C627:C636)</f>
        <v>231</v>
      </c>
      <c r="D637" s="34">
        <f>SUM(D627:D636)</f>
        <v>4.8</v>
      </c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31">
        <f>SUM(V627:V636)</f>
        <v>22712420.600000001</v>
      </c>
      <c r="W637" s="31">
        <f>SUM(W627:W636)</f>
        <v>22712420.600000001</v>
      </c>
      <c r="X637" s="7">
        <v>0</v>
      </c>
      <c r="Y637" s="7">
        <v>0</v>
      </c>
      <c r="Z637" s="7">
        <v>0</v>
      </c>
      <c r="AA637" s="7"/>
    </row>
    <row r="638" spans="1:27" ht="17.100000000000001" customHeight="1" x14ac:dyDescent="0.2">
      <c r="A638" s="184" t="s">
        <v>299</v>
      </c>
      <c r="B638" s="185"/>
      <c r="C638" s="185"/>
      <c r="D638" s="185"/>
      <c r="E638" s="185"/>
      <c r="F638" s="185"/>
      <c r="G638" s="185"/>
      <c r="H638" s="185"/>
      <c r="I638" s="185"/>
      <c r="J638" s="185"/>
      <c r="K638" s="185"/>
      <c r="L638" s="185"/>
      <c r="M638" s="185"/>
      <c r="N638" s="185"/>
      <c r="O638" s="185"/>
      <c r="P638" s="185"/>
      <c r="Q638" s="185"/>
      <c r="R638" s="185"/>
      <c r="S638" s="185"/>
      <c r="T638" s="185"/>
      <c r="U638" s="185"/>
      <c r="V638" s="185"/>
      <c r="W638" s="185"/>
      <c r="X638" s="185"/>
      <c r="Y638" s="185"/>
      <c r="Z638" s="185"/>
      <c r="AA638" s="186"/>
    </row>
    <row r="639" spans="1:27" ht="19.899999999999999" customHeight="1" x14ac:dyDescent="0.2">
      <c r="A639" s="7">
        <v>1</v>
      </c>
      <c r="B639" s="5" t="s">
        <v>616</v>
      </c>
      <c r="C639" s="7">
        <v>20</v>
      </c>
      <c r="D639" s="34">
        <v>0.5</v>
      </c>
      <c r="E639" s="7" t="s">
        <v>30</v>
      </c>
      <c r="F639" s="7"/>
      <c r="G639" s="7" t="s">
        <v>30</v>
      </c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31">
        <v>1736685.8</v>
      </c>
      <c r="W639" s="31">
        <v>1736685.8</v>
      </c>
      <c r="X639" s="7">
        <v>0</v>
      </c>
      <c r="Y639" s="7">
        <v>0</v>
      </c>
      <c r="Z639" s="7">
        <v>0</v>
      </c>
      <c r="AA639" s="7"/>
    </row>
    <row r="640" spans="1:27" ht="19.899999999999999" customHeight="1" x14ac:dyDescent="0.2">
      <c r="A640" s="7">
        <v>2</v>
      </c>
      <c r="B640" s="5" t="s">
        <v>617</v>
      </c>
      <c r="C640" s="7">
        <v>39</v>
      </c>
      <c r="D640" s="34">
        <v>1.4</v>
      </c>
      <c r="E640" s="7" t="s">
        <v>30</v>
      </c>
      <c r="F640" s="7"/>
      <c r="G640" s="7" t="s">
        <v>30</v>
      </c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31">
        <v>3050806</v>
      </c>
      <c r="W640" s="31">
        <v>3050806</v>
      </c>
      <c r="X640" s="7">
        <v>0</v>
      </c>
      <c r="Y640" s="7">
        <v>0</v>
      </c>
      <c r="Z640" s="7">
        <v>0</v>
      </c>
      <c r="AA640" s="7"/>
    </row>
    <row r="641" spans="1:27" ht="19.149999999999999" customHeight="1" x14ac:dyDescent="0.2">
      <c r="A641" s="7">
        <v>3</v>
      </c>
      <c r="B641" s="5" t="s">
        <v>781</v>
      </c>
      <c r="C641" s="7">
        <v>14</v>
      </c>
      <c r="D641" s="7">
        <v>0.4</v>
      </c>
      <c r="E641" s="7" t="s">
        <v>30</v>
      </c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 t="s">
        <v>30</v>
      </c>
      <c r="R641" s="7"/>
      <c r="S641" s="7"/>
      <c r="T641" s="7"/>
      <c r="U641" s="7" t="s">
        <v>30</v>
      </c>
      <c r="V641" s="31">
        <v>589243.19999999995</v>
      </c>
      <c r="W641" s="31">
        <v>589243.19999999995</v>
      </c>
      <c r="X641" s="7">
        <v>0</v>
      </c>
      <c r="Y641" s="7">
        <v>0</v>
      </c>
      <c r="Z641" s="7">
        <v>0</v>
      </c>
      <c r="AA641" s="7"/>
    </row>
    <row r="642" spans="1:27" ht="19.899999999999999" customHeight="1" x14ac:dyDescent="0.2">
      <c r="A642" s="7">
        <v>4</v>
      </c>
      <c r="B642" s="5" t="s">
        <v>782</v>
      </c>
      <c r="C642" s="7">
        <v>14</v>
      </c>
      <c r="D642" s="7">
        <v>0.4</v>
      </c>
      <c r="E642" s="7" t="s">
        <v>30</v>
      </c>
      <c r="F642" s="7"/>
      <c r="G642" s="7"/>
      <c r="H642" s="7" t="s">
        <v>30</v>
      </c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31">
        <v>1867420.8</v>
      </c>
      <c r="W642" s="31">
        <v>1867420.8</v>
      </c>
      <c r="X642" s="7">
        <v>0</v>
      </c>
      <c r="Y642" s="7">
        <v>0</v>
      </c>
      <c r="Z642" s="7">
        <v>0</v>
      </c>
      <c r="AA642" s="7"/>
    </row>
    <row r="643" spans="1:27" ht="17.850000000000001" customHeight="1" x14ac:dyDescent="0.2">
      <c r="A643" s="7">
        <v>5</v>
      </c>
      <c r="B643" s="5" t="s">
        <v>618</v>
      </c>
      <c r="C643" s="7">
        <v>30</v>
      </c>
      <c r="D643" s="34">
        <v>0.8</v>
      </c>
      <c r="E643" s="7" t="s">
        <v>30</v>
      </c>
      <c r="F643" s="7"/>
      <c r="G643" s="7" t="s">
        <v>30</v>
      </c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31">
        <v>2609301.1999999997</v>
      </c>
      <c r="W643" s="31">
        <v>2609301.1999999997</v>
      </c>
      <c r="X643" s="7">
        <v>0</v>
      </c>
      <c r="Y643" s="7">
        <v>0</v>
      </c>
      <c r="Z643" s="7">
        <v>0</v>
      </c>
      <c r="AA643" s="7"/>
    </row>
    <row r="644" spans="1:27" ht="17.100000000000001" customHeight="1" x14ac:dyDescent="0.2">
      <c r="A644" s="7">
        <v>6</v>
      </c>
      <c r="B644" s="5" t="s">
        <v>621</v>
      </c>
      <c r="C644" s="7">
        <v>30</v>
      </c>
      <c r="D644" s="34">
        <v>0.9</v>
      </c>
      <c r="E644" s="7" t="s">
        <v>30</v>
      </c>
      <c r="F644" s="7"/>
      <c r="G644" s="7"/>
      <c r="H644" s="7"/>
      <c r="I644" s="7"/>
      <c r="J644" s="7"/>
      <c r="K644" s="7"/>
      <c r="L644" s="7"/>
      <c r="M644" s="7"/>
      <c r="N644" s="7" t="s">
        <v>30</v>
      </c>
      <c r="O644" s="7"/>
      <c r="P644" s="7"/>
      <c r="Q644" s="7"/>
      <c r="R644" s="7"/>
      <c r="S644" s="7"/>
      <c r="T644" s="7"/>
      <c r="U644" s="7"/>
      <c r="V644" s="31">
        <v>1760766.2</v>
      </c>
      <c r="W644" s="31">
        <v>1760766.2</v>
      </c>
      <c r="X644" s="7">
        <v>0</v>
      </c>
      <c r="Y644" s="7">
        <v>0</v>
      </c>
      <c r="Z644" s="7">
        <v>0</v>
      </c>
      <c r="AA644" s="7"/>
    </row>
    <row r="645" spans="1:27" ht="17.100000000000001" customHeight="1" x14ac:dyDescent="0.2">
      <c r="A645" s="7">
        <v>7</v>
      </c>
      <c r="B645" s="5" t="s">
        <v>783</v>
      </c>
      <c r="C645" s="7">
        <v>36</v>
      </c>
      <c r="D645" s="7">
        <v>0.7</v>
      </c>
      <c r="E645" s="7" t="s">
        <v>30</v>
      </c>
      <c r="F645" s="7"/>
      <c r="G645" s="7"/>
      <c r="H645" s="7"/>
      <c r="I645" s="7"/>
      <c r="J645" s="7"/>
      <c r="K645" s="7" t="s">
        <v>30</v>
      </c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31">
        <v>368296.5</v>
      </c>
      <c r="W645" s="31">
        <v>368296.5</v>
      </c>
      <c r="X645" s="7">
        <v>0</v>
      </c>
      <c r="Y645" s="7">
        <v>0</v>
      </c>
      <c r="Z645" s="7">
        <v>0</v>
      </c>
      <c r="AA645" s="7"/>
    </row>
    <row r="646" spans="1:27" ht="17.100000000000001" customHeight="1" x14ac:dyDescent="0.2">
      <c r="A646" s="7">
        <v>8</v>
      </c>
      <c r="B646" s="20" t="s">
        <v>622</v>
      </c>
      <c r="C646" s="6">
        <v>81</v>
      </c>
      <c r="D646" s="34">
        <v>2.2000000000000002</v>
      </c>
      <c r="E646" s="19" t="s">
        <v>30</v>
      </c>
      <c r="F646" s="7"/>
      <c r="G646" s="7"/>
      <c r="H646" s="7"/>
      <c r="I646" s="7"/>
      <c r="J646" s="36"/>
      <c r="K646" s="7"/>
      <c r="L646" s="7"/>
      <c r="M646" s="7"/>
      <c r="N646" s="7"/>
      <c r="O646" s="7"/>
      <c r="P646" s="7"/>
      <c r="Q646" s="7" t="s">
        <v>30</v>
      </c>
      <c r="R646" s="7"/>
      <c r="S646" s="7"/>
      <c r="T646" s="7"/>
      <c r="U646" s="7" t="s">
        <v>30</v>
      </c>
      <c r="V646" s="31">
        <v>2678881.5</v>
      </c>
      <c r="W646" s="31">
        <v>2678881.5</v>
      </c>
      <c r="X646" s="7">
        <v>0</v>
      </c>
      <c r="Y646" s="7">
        <v>0</v>
      </c>
      <c r="Z646" s="7">
        <v>0</v>
      </c>
      <c r="AA646" s="7"/>
    </row>
    <row r="647" spans="1:27" ht="17.100000000000001" customHeight="1" x14ac:dyDescent="0.2">
      <c r="A647" s="7">
        <v>9</v>
      </c>
      <c r="B647" s="20" t="s">
        <v>619</v>
      </c>
      <c r="C647" s="6">
        <v>22</v>
      </c>
      <c r="D647" s="34">
        <v>0.8</v>
      </c>
      <c r="E647" s="19" t="s">
        <v>30</v>
      </c>
      <c r="F647" s="7"/>
      <c r="G647" s="7" t="s">
        <v>30</v>
      </c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31">
        <v>2597680</v>
      </c>
      <c r="W647" s="31">
        <v>2597680</v>
      </c>
      <c r="X647" s="7">
        <v>0</v>
      </c>
      <c r="Y647" s="7">
        <v>0</v>
      </c>
      <c r="Z647" s="7">
        <v>0</v>
      </c>
      <c r="AA647" s="7"/>
    </row>
    <row r="648" spans="1:27" ht="17.100000000000001" customHeight="1" x14ac:dyDescent="0.2">
      <c r="A648" s="7">
        <v>10</v>
      </c>
      <c r="B648" s="20" t="s">
        <v>784</v>
      </c>
      <c r="C648" s="6">
        <v>15</v>
      </c>
      <c r="D648" s="7">
        <v>0.3</v>
      </c>
      <c r="E648" s="19" t="s">
        <v>30</v>
      </c>
      <c r="F648" s="7"/>
      <c r="G648" s="7"/>
      <c r="H648" s="7"/>
      <c r="I648" s="7"/>
      <c r="J648" s="7"/>
      <c r="K648" s="7" t="s">
        <v>30</v>
      </c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31">
        <v>130694</v>
      </c>
      <c r="W648" s="31">
        <v>130694</v>
      </c>
      <c r="X648" s="7">
        <v>0</v>
      </c>
      <c r="Y648" s="7">
        <v>0</v>
      </c>
      <c r="Z648" s="7">
        <v>0</v>
      </c>
      <c r="AA648" s="7"/>
    </row>
    <row r="649" spans="1:27" ht="17.100000000000001" customHeight="1" x14ac:dyDescent="0.2">
      <c r="A649" s="7">
        <v>11</v>
      </c>
      <c r="B649" s="20" t="s">
        <v>620</v>
      </c>
      <c r="C649" s="6">
        <v>20</v>
      </c>
      <c r="D649" s="34">
        <v>0.5</v>
      </c>
      <c r="E649" s="19" t="s">
        <v>30</v>
      </c>
      <c r="F649" s="7"/>
      <c r="G649" s="7" t="s">
        <v>30</v>
      </c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31">
        <v>1546986.8</v>
      </c>
      <c r="W649" s="31">
        <v>1546986.8</v>
      </c>
      <c r="X649" s="7">
        <v>0</v>
      </c>
      <c r="Y649" s="7">
        <v>0</v>
      </c>
      <c r="Z649" s="7">
        <v>0</v>
      </c>
      <c r="AA649" s="7"/>
    </row>
    <row r="650" spans="1:27" ht="19.899999999999999" customHeight="1" x14ac:dyDescent="0.2">
      <c r="A650" s="7"/>
      <c r="B650" s="5" t="s">
        <v>31</v>
      </c>
      <c r="C650" s="6">
        <f>SUM(C639:C649)</f>
        <v>321</v>
      </c>
      <c r="D650" s="34">
        <f>SUM(D639:D649)</f>
        <v>8.9000000000000021</v>
      </c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31">
        <f>SUM(V639:V649)</f>
        <v>18936762</v>
      </c>
      <c r="W650" s="31">
        <f>SUM(W639:W649)</f>
        <v>18936762</v>
      </c>
      <c r="X650" s="7">
        <v>0</v>
      </c>
      <c r="Y650" s="7">
        <v>0</v>
      </c>
      <c r="Z650" s="7">
        <v>0</v>
      </c>
      <c r="AA650" s="7"/>
    </row>
    <row r="651" spans="1:27" ht="17.100000000000001" customHeight="1" x14ac:dyDescent="0.2">
      <c r="A651" s="184" t="s">
        <v>300</v>
      </c>
      <c r="B651" s="185"/>
      <c r="C651" s="185"/>
      <c r="D651" s="185"/>
      <c r="E651" s="185"/>
      <c r="F651" s="185"/>
      <c r="G651" s="185"/>
      <c r="H651" s="185"/>
      <c r="I651" s="185"/>
      <c r="J651" s="185"/>
      <c r="K651" s="185"/>
      <c r="L651" s="185"/>
      <c r="M651" s="185"/>
      <c r="N651" s="185"/>
      <c r="O651" s="185"/>
      <c r="P651" s="185"/>
      <c r="Q651" s="185"/>
      <c r="R651" s="185"/>
      <c r="S651" s="185"/>
      <c r="T651" s="185"/>
      <c r="U651" s="185"/>
      <c r="V651" s="185"/>
      <c r="W651" s="185"/>
      <c r="X651" s="185"/>
      <c r="Y651" s="185"/>
      <c r="Z651" s="185"/>
      <c r="AA651" s="186"/>
    </row>
    <row r="652" spans="1:27" ht="17.100000000000001" customHeight="1" x14ac:dyDescent="0.2">
      <c r="A652" s="7">
        <v>1</v>
      </c>
      <c r="B652" s="5" t="s">
        <v>938</v>
      </c>
      <c r="C652" s="6">
        <v>22</v>
      </c>
      <c r="D652" s="7">
        <v>0.8</v>
      </c>
      <c r="E652" s="7"/>
      <c r="F652" s="7"/>
      <c r="G652" s="7"/>
      <c r="H652" s="7"/>
      <c r="I652" s="7"/>
      <c r="J652" s="7" t="s">
        <v>30</v>
      </c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31">
        <v>1216327</v>
      </c>
      <c r="W652" s="31">
        <v>1216327</v>
      </c>
      <c r="X652" s="7">
        <v>0</v>
      </c>
      <c r="Y652" s="7">
        <v>0</v>
      </c>
      <c r="Z652" s="7">
        <v>0</v>
      </c>
      <c r="AA652" s="7"/>
    </row>
    <row r="653" spans="1:27" ht="19.149999999999999" customHeight="1" x14ac:dyDescent="0.2">
      <c r="A653" s="7">
        <v>2</v>
      </c>
      <c r="B653" s="5" t="s">
        <v>843</v>
      </c>
      <c r="C653" s="6">
        <v>79</v>
      </c>
      <c r="D653" s="7">
        <v>1.6</v>
      </c>
      <c r="E653" s="7"/>
      <c r="F653" s="7"/>
      <c r="G653" s="7"/>
      <c r="H653" s="7" t="s">
        <v>30</v>
      </c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31">
        <v>3053673</v>
      </c>
      <c r="W653" s="31">
        <v>3053673</v>
      </c>
      <c r="X653" s="7">
        <v>0</v>
      </c>
      <c r="Y653" s="7">
        <v>0</v>
      </c>
      <c r="Z653" s="7">
        <v>0</v>
      </c>
      <c r="AA653" s="7"/>
    </row>
    <row r="654" spans="1:27" ht="19.149999999999999" customHeight="1" x14ac:dyDescent="0.2">
      <c r="A654" s="7">
        <v>3</v>
      </c>
      <c r="B654" s="16" t="s">
        <v>939</v>
      </c>
      <c r="C654" s="4">
        <v>68</v>
      </c>
      <c r="D654" s="4">
        <v>1.5</v>
      </c>
      <c r="E654" s="4"/>
      <c r="F654" s="4"/>
      <c r="G654" s="4"/>
      <c r="H654" s="7"/>
      <c r="I654" s="4"/>
      <c r="J654" s="4" t="s">
        <v>30</v>
      </c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31">
        <v>1602728.4</v>
      </c>
      <c r="W654" s="31">
        <v>1602728.4</v>
      </c>
      <c r="X654" s="7">
        <v>0</v>
      </c>
      <c r="Y654" s="7">
        <v>0</v>
      </c>
      <c r="Z654" s="7">
        <v>0</v>
      </c>
      <c r="AA654" s="7"/>
    </row>
    <row r="655" spans="1:27" ht="19.149999999999999" customHeight="1" x14ac:dyDescent="0.2">
      <c r="A655" s="7">
        <v>4</v>
      </c>
      <c r="B655" s="16" t="s">
        <v>940</v>
      </c>
      <c r="C655" s="4">
        <v>37</v>
      </c>
      <c r="D655" s="4">
        <v>0.8</v>
      </c>
      <c r="E655" s="4"/>
      <c r="F655" s="4"/>
      <c r="G655" s="4" t="s">
        <v>30</v>
      </c>
      <c r="H655" s="7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31">
        <v>2700220</v>
      </c>
      <c r="W655" s="31">
        <v>2700220</v>
      </c>
      <c r="X655" s="7">
        <v>0</v>
      </c>
      <c r="Y655" s="7">
        <v>0</v>
      </c>
      <c r="Z655" s="7">
        <v>0</v>
      </c>
      <c r="AA655" s="7"/>
    </row>
    <row r="656" spans="1:27" ht="17.850000000000001" customHeight="1" x14ac:dyDescent="0.2">
      <c r="A656" s="7">
        <v>5</v>
      </c>
      <c r="B656" s="5" t="s">
        <v>301</v>
      </c>
      <c r="C656" s="6">
        <v>8</v>
      </c>
      <c r="D656" s="7">
        <v>0.2</v>
      </c>
      <c r="E656" s="7" t="s">
        <v>30</v>
      </c>
      <c r="F656" s="7"/>
      <c r="G656" s="7" t="s">
        <v>30</v>
      </c>
      <c r="H656" s="7"/>
      <c r="I656" s="7"/>
      <c r="J656" s="7" t="s">
        <v>30</v>
      </c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31">
        <v>868403.19999999995</v>
      </c>
      <c r="W656" s="31">
        <v>868403.19999999995</v>
      </c>
      <c r="X656" s="7">
        <v>0</v>
      </c>
      <c r="Y656" s="7">
        <v>0</v>
      </c>
      <c r="Z656" s="7">
        <v>0</v>
      </c>
      <c r="AA656" s="7"/>
    </row>
    <row r="657" spans="1:27" ht="19.149999999999999" customHeight="1" x14ac:dyDescent="0.2">
      <c r="A657" s="7">
        <v>6</v>
      </c>
      <c r="B657" s="16" t="s">
        <v>941</v>
      </c>
      <c r="C657" s="4">
        <v>24</v>
      </c>
      <c r="D657" s="4">
        <v>0.6</v>
      </c>
      <c r="E657" s="4"/>
      <c r="F657" s="4"/>
      <c r="G657" s="4" t="s">
        <v>30</v>
      </c>
      <c r="H657" s="4"/>
      <c r="I657" s="4"/>
      <c r="J657" s="4"/>
      <c r="K657" s="4"/>
      <c r="L657" s="4"/>
      <c r="M657" s="4"/>
      <c r="N657" s="4"/>
      <c r="O657" s="7"/>
      <c r="P657" s="4"/>
      <c r="Q657" s="4"/>
      <c r="R657" s="4"/>
      <c r="S657" s="4"/>
      <c r="T657" s="4"/>
      <c r="U657" s="4"/>
      <c r="V657" s="31">
        <v>2122578</v>
      </c>
      <c r="W657" s="31">
        <v>2122578</v>
      </c>
      <c r="X657" s="7">
        <v>0</v>
      </c>
      <c r="Y657" s="7">
        <v>0</v>
      </c>
      <c r="Z657" s="7">
        <v>0</v>
      </c>
      <c r="AA657" s="7"/>
    </row>
    <row r="658" spans="1:27" ht="19.149999999999999" customHeight="1" x14ac:dyDescent="0.2">
      <c r="A658" s="7">
        <v>7</v>
      </c>
      <c r="B658" s="16" t="s">
        <v>981</v>
      </c>
      <c r="C658" s="4">
        <v>33</v>
      </c>
      <c r="D658" s="4">
        <v>0.4</v>
      </c>
      <c r="E658" s="4"/>
      <c r="F658" s="4"/>
      <c r="G658" s="4"/>
      <c r="H658" s="7"/>
      <c r="I658" s="4"/>
      <c r="J658" s="4" t="s">
        <v>30</v>
      </c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31">
        <v>135266</v>
      </c>
      <c r="W658" s="31">
        <v>135266</v>
      </c>
      <c r="X658" s="7">
        <v>0</v>
      </c>
      <c r="Y658" s="7">
        <v>0</v>
      </c>
      <c r="Z658" s="7">
        <v>0</v>
      </c>
      <c r="AA658" s="7"/>
    </row>
    <row r="659" spans="1:27" ht="19.149999999999999" customHeight="1" x14ac:dyDescent="0.2">
      <c r="A659" s="7">
        <v>8</v>
      </c>
      <c r="B659" s="16" t="s">
        <v>942</v>
      </c>
      <c r="C659" s="4">
        <v>31</v>
      </c>
      <c r="D659" s="4">
        <v>0.9</v>
      </c>
      <c r="E659" s="4"/>
      <c r="F659" s="4"/>
      <c r="G659" s="4" t="s">
        <v>30</v>
      </c>
      <c r="H659" s="7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31">
        <v>2914528.6</v>
      </c>
      <c r="W659" s="31">
        <v>2914528.6</v>
      </c>
      <c r="X659" s="7">
        <v>0</v>
      </c>
      <c r="Y659" s="7">
        <v>0</v>
      </c>
      <c r="Z659" s="7">
        <v>0</v>
      </c>
      <c r="AA659" s="7"/>
    </row>
    <row r="660" spans="1:27" ht="19.149999999999999" customHeight="1" x14ac:dyDescent="0.2">
      <c r="A660" s="7">
        <v>9</v>
      </c>
      <c r="B660" s="16" t="s">
        <v>943</v>
      </c>
      <c r="C660" s="4">
        <v>34</v>
      </c>
      <c r="D660" s="4">
        <v>1</v>
      </c>
      <c r="E660" s="4"/>
      <c r="F660" s="4"/>
      <c r="G660" s="4" t="s">
        <v>30</v>
      </c>
      <c r="H660" s="7"/>
      <c r="I660" s="4"/>
      <c r="J660" s="4"/>
      <c r="K660" s="4"/>
      <c r="L660" s="4"/>
      <c r="M660" s="4"/>
      <c r="N660" s="7"/>
      <c r="O660" s="4"/>
      <c r="P660" s="4"/>
      <c r="Q660" s="4"/>
      <c r="R660" s="4"/>
      <c r="S660" s="4"/>
      <c r="T660" s="4"/>
      <c r="U660" s="4"/>
      <c r="V660" s="31">
        <v>3270342.4</v>
      </c>
      <c r="W660" s="31">
        <v>3270342.4</v>
      </c>
      <c r="X660" s="7">
        <v>0</v>
      </c>
      <c r="Y660" s="7">
        <v>0</v>
      </c>
      <c r="Z660" s="7">
        <v>0</v>
      </c>
      <c r="AA660" s="7"/>
    </row>
    <row r="661" spans="1:27" ht="19.149999999999999" customHeight="1" x14ac:dyDescent="0.2">
      <c r="A661" s="7">
        <v>10</v>
      </c>
      <c r="B661" s="16" t="s">
        <v>680</v>
      </c>
      <c r="C661" s="4">
        <v>14</v>
      </c>
      <c r="D661" s="4">
        <v>0.6</v>
      </c>
      <c r="E661" s="4" t="s">
        <v>30</v>
      </c>
      <c r="F661" s="4"/>
      <c r="G661" s="4"/>
      <c r="H661" s="7"/>
      <c r="I661" s="4"/>
      <c r="J661" s="4"/>
      <c r="K661" s="4"/>
      <c r="L661" s="4"/>
      <c r="M661" s="4"/>
      <c r="N661" s="4" t="s">
        <v>30</v>
      </c>
      <c r="O661" s="4"/>
      <c r="P661" s="4"/>
      <c r="Q661" s="4"/>
      <c r="R661" s="4"/>
      <c r="S661" s="4"/>
      <c r="T661" s="4"/>
      <c r="U661" s="4"/>
      <c r="V661" s="31">
        <v>1116558.7</v>
      </c>
      <c r="W661" s="31">
        <v>1116558.7</v>
      </c>
      <c r="X661" s="7">
        <v>0</v>
      </c>
      <c r="Y661" s="7">
        <v>0</v>
      </c>
      <c r="Z661" s="7">
        <v>0</v>
      </c>
      <c r="AA661" s="7"/>
    </row>
    <row r="662" spans="1:27" ht="19.149999999999999" customHeight="1" x14ac:dyDescent="0.2">
      <c r="A662" s="7">
        <v>11</v>
      </c>
      <c r="B662" s="16" t="s">
        <v>304</v>
      </c>
      <c r="C662" s="4">
        <v>4</v>
      </c>
      <c r="D662" s="4">
        <v>0.2</v>
      </c>
      <c r="E662" s="4" t="s">
        <v>30</v>
      </c>
      <c r="F662" s="4"/>
      <c r="G662" s="4"/>
      <c r="H662" s="7"/>
      <c r="I662" s="4"/>
      <c r="J662" s="4" t="s">
        <v>30</v>
      </c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31">
        <v>313303.2</v>
      </c>
      <c r="W662" s="31">
        <v>313303.2</v>
      </c>
      <c r="X662" s="7">
        <v>0</v>
      </c>
      <c r="Y662" s="7">
        <v>0</v>
      </c>
      <c r="Z662" s="7">
        <v>0</v>
      </c>
      <c r="AA662" s="7"/>
    </row>
    <row r="663" spans="1:27" ht="19.149999999999999" customHeight="1" x14ac:dyDescent="0.2">
      <c r="A663" s="7">
        <v>12</v>
      </c>
      <c r="B663" s="16" t="s">
        <v>944</v>
      </c>
      <c r="C663" s="4">
        <v>67</v>
      </c>
      <c r="D663" s="4">
        <v>1.3</v>
      </c>
      <c r="E663" s="4"/>
      <c r="F663" s="4"/>
      <c r="G663" s="4"/>
      <c r="H663" s="4" t="s">
        <v>30</v>
      </c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31">
        <v>2383718.3999999999</v>
      </c>
      <c r="W663" s="31">
        <v>2383718.3999999999</v>
      </c>
      <c r="X663" s="7">
        <v>0</v>
      </c>
      <c r="Y663" s="7">
        <v>0</v>
      </c>
      <c r="Z663" s="7">
        <v>0</v>
      </c>
      <c r="AA663" s="7"/>
    </row>
    <row r="664" spans="1:27" ht="22.5" customHeight="1" x14ac:dyDescent="0.2">
      <c r="A664" s="7"/>
      <c r="B664" s="5" t="s">
        <v>31</v>
      </c>
      <c r="C664" s="6">
        <f>SUM(C652:C663)</f>
        <v>421</v>
      </c>
      <c r="D664" s="7">
        <f>SUM(D652:D663)</f>
        <v>9.9</v>
      </c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31">
        <f>SUM(V652:V663)</f>
        <v>21697646.899999995</v>
      </c>
      <c r="W664" s="31">
        <f>SUM(W652:W663)</f>
        <v>21697646.899999995</v>
      </c>
      <c r="X664" s="7">
        <v>0</v>
      </c>
      <c r="Y664" s="7">
        <v>0</v>
      </c>
      <c r="Z664" s="7">
        <v>0</v>
      </c>
      <c r="AA664" s="7"/>
    </row>
    <row r="665" spans="1:27" ht="17.850000000000001" customHeight="1" x14ac:dyDescent="0.2">
      <c r="A665" s="184" t="s">
        <v>305</v>
      </c>
      <c r="B665" s="185"/>
      <c r="C665" s="185"/>
      <c r="D665" s="185"/>
      <c r="E665" s="185"/>
      <c r="F665" s="185"/>
      <c r="G665" s="185"/>
      <c r="H665" s="185"/>
      <c r="I665" s="185"/>
      <c r="J665" s="185"/>
      <c r="K665" s="185"/>
      <c r="L665" s="185"/>
      <c r="M665" s="185"/>
      <c r="N665" s="185"/>
      <c r="O665" s="185"/>
      <c r="P665" s="185"/>
      <c r="Q665" s="185"/>
      <c r="R665" s="185"/>
      <c r="S665" s="185"/>
      <c r="T665" s="185"/>
      <c r="U665" s="185"/>
      <c r="V665" s="185"/>
      <c r="W665" s="185"/>
      <c r="X665" s="185"/>
      <c r="Y665" s="185"/>
      <c r="Z665" s="185"/>
      <c r="AA665" s="186"/>
    </row>
    <row r="666" spans="1:27" ht="17.100000000000001" customHeight="1" x14ac:dyDescent="0.2">
      <c r="A666" s="7">
        <v>1</v>
      </c>
      <c r="B666" s="5" t="s">
        <v>623</v>
      </c>
      <c r="C666" s="6">
        <v>33</v>
      </c>
      <c r="D666" s="34">
        <v>1</v>
      </c>
      <c r="E666" s="7" t="s">
        <v>30</v>
      </c>
      <c r="F666" s="7"/>
      <c r="G666" s="7"/>
      <c r="H666" s="7" t="s">
        <v>30</v>
      </c>
      <c r="I666" s="7"/>
      <c r="J666" s="7" t="s">
        <v>30</v>
      </c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31">
        <v>5702681.6000000006</v>
      </c>
      <c r="W666" s="31">
        <v>5702681.6000000006</v>
      </c>
      <c r="X666" s="7">
        <v>0</v>
      </c>
      <c r="Y666" s="7">
        <v>0</v>
      </c>
      <c r="Z666" s="7">
        <v>0</v>
      </c>
      <c r="AA666" s="7"/>
    </row>
    <row r="667" spans="1:27" ht="17.850000000000001" customHeight="1" x14ac:dyDescent="0.2">
      <c r="A667" s="7">
        <v>2</v>
      </c>
      <c r="B667" s="5" t="s">
        <v>495</v>
      </c>
      <c r="C667" s="7">
        <v>117</v>
      </c>
      <c r="D667" s="34">
        <v>1.9</v>
      </c>
      <c r="E667" s="7" t="s">
        <v>30</v>
      </c>
      <c r="F667" s="7"/>
      <c r="G667" s="7" t="s">
        <v>30</v>
      </c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31">
        <v>4327345</v>
      </c>
      <c r="W667" s="31">
        <v>4327345</v>
      </c>
      <c r="X667" s="7">
        <v>0</v>
      </c>
      <c r="Y667" s="7">
        <v>0</v>
      </c>
      <c r="Z667" s="7">
        <v>0</v>
      </c>
      <c r="AA667" s="7"/>
    </row>
    <row r="668" spans="1:27" ht="17.100000000000001" customHeight="1" x14ac:dyDescent="0.2">
      <c r="A668" s="7">
        <v>3</v>
      </c>
      <c r="B668" s="5" t="s">
        <v>625</v>
      </c>
      <c r="C668" s="7">
        <v>111</v>
      </c>
      <c r="D668" s="34">
        <v>3.1</v>
      </c>
      <c r="E668" s="7" t="s">
        <v>30</v>
      </c>
      <c r="F668" s="7"/>
      <c r="G668" s="7"/>
      <c r="H668" s="7"/>
      <c r="I668" s="7"/>
      <c r="J668" s="7"/>
      <c r="K668" s="7"/>
      <c r="L668" s="7"/>
      <c r="M668" s="7"/>
      <c r="N668" s="7" t="s">
        <v>30</v>
      </c>
      <c r="O668" s="7"/>
      <c r="P668" s="7"/>
      <c r="Q668" s="7"/>
      <c r="R668" s="7"/>
      <c r="S668" s="7"/>
      <c r="T668" s="7"/>
      <c r="U668" s="7"/>
      <c r="V668" s="31">
        <v>5717048.3999999994</v>
      </c>
      <c r="W668" s="31">
        <v>5717048.3999999994</v>
      </c>
      <c r="X668" s="7">
        <v>0</v>
      </c>
      <c r="Y668" s="7">
        <v>0</v>
      </c>
      <c r="Z668" s="7">
        <v>0</v>
      </c>
      <c r="AA668" s="7"/>
    </row>
    <row r="669" spans="1:27" ht="17.850000000000001" customHeight="1" x14ac:dyDescent="0.2">
      <c r="A669" s="7">
        <v>4</v>
      </c>
      <c r="B669" s="5" t="s">
        <v>624</v>
      </c>
      <c r="C669" s="7">
        <v>46</v>
      </c>
      <c r="D669" s="34">
        <v>2.8</v>
      </c>
      <c r="E669" s="7" t="s">
        <v>30</v>
      </c>
      <c r="F669" s="7"/>
      <c r="G669" s="7" t="s">
        <v>30</v>
      </c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31">
        <v>3468365.6</v>
      </c>
      <c r="W669" s="31">
        <v>3468365.6</v>
      </c>
      <c r="X669" s="7">
        <v>0</v>
      </c>
      <c r="Y669" s="7">
        <v>0</v>
      </c>
      <c r="Z669" s="7">
        <v>0</v>
      </c>
      <c r="AA669" s="7"/>
    </row>
    <row r="670" spans="1:27" ht="17.100000000000001" customHeight="1" x14ac:dyDescent="0.2">
      <c r="A670" s="7">
        <v>5</v>
      </c>
      <c r="B670" s="5" t="s">
        <v>626</v>
      </c>
      <c r="C670" s="6">
        <v>81</v>
      </c>
      <c r="D670" s="34">
        <v>2.5</v>
      </c>
      <c r="E670" s="7" t="s">
        <v>30</v>
      </c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 t="s">
        <v>30</v>
      </c>
      <c r="R670" s="7"/>
      <c r="S670" s="7" t="s">
        <v>30</v>
      </c>
      <c r="T670" s="7"/>
      <c r="U670" s="7" t="s">
        <v>30</v>
      </c>
      <c r="V670" s="31">
        <v>2959664.0820000004</v>
      </c>
      <c r="W670" s="31">
        <v>2959664.0820000004</v>
      </c>
      <c r="X670" s="7">
        <v>0</v>
      </c>
      <c r="Y670" s="7">
        <v>0</v>
      </c>
      <c r="Z670" s="7">
        <v>0</v>
      </c>
      <c r="AA670" s="7"/>
    </row>
    <row r="671" spans="1:27" ht="17.850000000000001" customHeight="1" x14ac:dyDescent="0.2">
      <c r="A671" s="7">
        <v>6</v>
      </c>
      <c r="B671" s="5" t="s">
        <v>627</v>
      </c>
      <c r="C671" s="7">
        <v>24</v>
      </c>
      <c r="D671" s="34">
        <v>0.5</v>
      </c>
      <c r="E671" s="7" t="s">
        <v>30</v>
      </c>
      <c r="F671" s="7"/>
      <c r="G671" s="7" t="s">
        <v>30</v>
      </c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31">
        <v>1659097.2</v>
      </c>
      <c r="W671" s="31">
        <v>1659097.2</v>
      </c>
      <c r="X671" s="7">
        <v>0</v>
      </c>
      <c r="Y671" s="7">
        <v>0</v>
      </c>
      <c r="Z671" s="7">
        <v>0</v>
      </c>
      <c r="AA671" s="7"/>
    </row>
    <row r="672" spans="1:27" ht="17.100000000000001" customHeight="1" x14ac:dyDescent="0.2">
      <c r="A672" s="7">
        <v>7</v>
      </c>
      <c r="B672" s="5" t="s">
        <v>887</v>
      </c>
      <c r="C672" s="6">
        <v>125</v>
      </c>
      <c r="D672" s="7">
        <v>3.1</v>
      </c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 t="s">
        <v>30</v>
      </c>
      <c r="Q672" s="7"/>
      <c r="R672" s="7"/>
      <c r="S672" s="7"/>
      <c r="T672" s="7"/>
      <c r="U672" s="7"/>
      <c r="V672" s="31">
        <v>1688916</v>
      </c>
      <c r="W672" s="31">
        <v>1688916</v>
      </c>
      <c r="X672" s="7">
        <v>0</v>
      </c>
      <c r="Y672" s="7">
        <v>0</v>
      </c>
      <c r="Z672" s="7">
        <v>0</v>
      </c>
      <c r="AA672" s="7"/>
    </row>
    <row r="673" spans="1:27" ht="19.899999999999999" customHeight="1" x14ac:dyDescent="0.2">
      <c r="A673" s="7">
        <v>8</v>
      </c>
      <c r="B673" s="5" t="s">
        <v>945</v>
      </c>
      <c r="C673" s="6">
        <v>288</v>
      </c>
      <c r="D673" s="7">
        <v>6.8</v>
      </c>
      <c r="E673" s="7"/>
      <c r="F673" s="7"/>
      <c r="G673" s="7" t="s">
        <v>30</v>
      </c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31">
        <v>7836129.5999999996</v>
      </c>
      <c r="W673" s="31">
        <v>7836129.5999999996</v>
      </c>
      <c r="X673" s="7">
        <v>0</v>
      </c>
      <c r="Y673" s="7">
        <v>0</v>
      </c>
      <c r="Z673" s="7">
        <v>0</v>
      </c>
      <c r="AA673" s="7"/>
    </row>
    <row r="674" spans="1:27" ht="19.899999999999999" customHeight="1" x14ac:dyDescent="0.2">
      <c r="A674" s="7">
        <v>9</v>
      </c>
      <c r="B674" s="5" t="s">
        <v>306</v>
      </c>
      <c r="C674" s="6">
        <v>99</v>
      </c>
      <c r="D674" s="7">
        <v>3.1</v>
      </c>
      <c r="E674" s="7" t="s">
        <v>30</v>
      </c>
      <c r="F674" s="7"/>
      <c r="G674" s="7"/>
      <c r="H674" s="7"/>
      <c r="I674" s="7"/>
      <c r="J674" s="7"/>
      <c r="K674" s="7"/>
      <c r="L674" s="7"/>
      <c r="M674" s="7"/>
      <c r="N674" s="7" t="s">
        <v>30</v>
      </c>
      <c r="O674" s="7"/>
      <c r="P674" s="7"/>
      <c r="Q674" s="7"/>
      <c r="R674" s="7"/>
      <c r="S674" s="7"/>
      <c r="T674" s="7"/>
      <c r="U674" s="7"/>
      <c r="V674" s="31">
        <v>5629352.3999999994</v>
      </c>
      <c r="W674" s="31">
        <v>5629352.3999999994</v>
      </c>
      <c r="X674" s="7">
        <v>0</v>
      </c>
      <c r="Y674" s="7">
        <v>0</v>
      </c>
      <c r="Z674" s="7">
        <v>0</v>
      </c>
      <c r="AA674" s="7"/>
    </row>
    <row r="675" spans="1:27" ht="17.850000000000001" customHeight="1" x14ac:dyDescent="0.2">
      <c r="A675" s="7">
        <v>10</v>
      </c>
      <c r="B675" s="5" t="s">
        <v>946</v>
      </c>
      <c r="C675" s="7">
        <v>120</v>
      </c>
      <c r="D675" s="7">
        <v>3.3</v>
      </c>
      <c r="E675" s="7"/>
      <c r="F675" s="7"/>
      <c r="G675" s="4" t="s">
        <v>30</v>
      </c>
      <c r="H675" s="4" t="s">
        <v>30</v>
      </c>
      <c r="I675" s="7"/>
      <c r="J675" s="4" t="s">
        <v>30</v>
      </c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31">
        <v>15073396.800000001</v>
      </c>
      <c r="W675" s="31">
        <v>15073396.800000001</v>
      </c>
      <c r="X675" s="7">
        <v>0</v>
      </c>
      <c r="Y675" s="7">
        <v>0</v>
      </c>
      <c r="Z675" s="7">
        <v>0</v>
      </c>
      <c r="AA675" s="7"/>
    </row>
    <row r="676" spans="1:27" ht="17.850000000000001" customHeight="1" x14ac:dyDescent="0.2">
      <c r="A676" s="7">
        <v>11</v>
      </c>
      <c r="B676" s="16" t="s">
        <v>307</v>
      </c>
      <c r="C676" s="4">
        <v>91</v>
      </c>
      <c r="D676" s="4">
        <v>3.1</v>
      </c>
      <c r="E676" s="4" t="s">
        <v>30</v>
      </c>
      <c r="F676" s="4"/>
      <c r="G676" s="7"/>
      <c r="H676" s="4"/>
      <c r="I676" s="4"/>
      <c r="J676" s="4"/>
      <c r="K676" s="4"/>
      <c r="L676" s="4"/>
      <c r="M676" s="4"/>
      <c r="N676" s="4" t="s">
        <v>30</v>
      </c>
      <c r="O676" s="4" t="s">
        <v>30</v>
      </c>
      <c r="P676" s="4" t="s">
        <v>30</v>
      </c>
      <c r="Q676" s="4"/>
      <c r="R676" s="4"/>
      <c r="S676" s="4"/>
      <c r="T676" s="4"/>
      <c r="U676" s="4"/>
      <c r="V676" s="31">
        <v>7320803.5200000005</v>
      </c>
      <c r="W676" s="31">
        <v>7320803.5200000005</v>
      </c>
      <c r="X676" s="7">
        <v>0</v>
      </c>
      <c r="Y676" s="7">
        <v>0</v>
      </c>
      <c r="Z676" s="7">
        <v>0</v>
      </c>
      <c r="AA676" s="7"/>
    </row>
    <row r="677" spans="1:27" ht="17.850000000000001" customHeight="1" x14ac:dyDescent="0.2">
      <c r="A677" s="7">
        <v>12</v>
      </c>
      <c r="B677" s="16" t="s">
        <v>947</v>
      </c>
      <c r="C677" s="4">
        <v>128</v>
      </c>
      <c r="D677" s="4">
        <v>3.9</v>
      </c>
      <c r="E677" s="4"/>
      <c r="F677" s="7"/>
      <c r="G677" s="4"/>
      <c r="H677" s="4" t="s">
        <v>30</v>
      </c>
      <c r="I677" s="4"/>
      <c r="J677" s="4" t="s">
        <v>30</v>
      </c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31">
        <v>10937929.699999999</v>
      </c>
      <c r="W677" s="31">
        <v>10937929.699999999</v>
      </c>
      <c r="X677" s="7">
        <v>0</v>
      </c>
      <c r="Y677" s="7">
        <v>0</v>
      </c>
      <c r="Z677" s="7">
        <v>0</v>
      </c>
      <c r="AA677" s="7"/>
    </row>
    <row r="678" spans="1:27" ht="17.850000000000001" customHeight="1" x14ac:dyDescent="0.2">
      <c r="A678" s="7">
        <v>13</v>
      </c>
      <c r="B678" s="16" t="s">
        <v>948</v>
      </c>
      <c r="C678" s="4">
        <v>90</v>
      </c>
      <c r="D678" s="4">
        <v>2.5</v>
      </c>
      <c r="E678" s="4"/>
      <c r="F678" s="4"/>
      <c r="G678" s="4"/>
      <c r="H678" s="4"/>
      <c r="I678" s="4"/>
      <c r="J678" s="4" t="s">
        <v>30</v>
      </c>
      <c r="K678" s="4"/>
      <c r="L678" s="4"/>
      <c r="M678" s="4"/>
      <c r="N678" s="4"/>
      <c r="O678" s="7"/>
      <c r="P678" s="4"/>
      <c r="Q678" s="4"/>
      <c r="R678" s="4"/>
      <c r="S678" s="4"/>
      <c r="T678" s="4"/>
      <c r="U678" s="4"/>
      <c r="V678" s="31">
        <v>2552354.7999999998</v>
      </c>
      <c r="W678" s="31">
        <v>2552354.7999999998</v>
      </c>
      <c r="X678" s="7">
        <v>0</v>
      </c>
      <c r="Y678" s="7">
        <v>0</v>
      </c>
      <c r="Z678" s="7">
        <v>0</v>
      </c>
      <c r="AA678" s="7"/>
    </row>
    <row r="679" spans="1:27" ht="17.850000000000001" customHeight="1" x14ac:dyDescent="0.2">
      <c r="A679" s="7">
        <v>14</v>
      </c>
      <c r="B679" s="16" t="s">
        <v>949</v>
      </c>
      <c r="C679" s="4">
        <v>107</v>
      </c>
      <c r="D679" s="4">
        <v>2.8</v>
      </c>
      <c r="E679" s="4"/>
      <c r="F679" s="4"/>
      <c r="G679" s="7"/>
      <c r="H679" s="4" t="s">
        <v>30</v>
      </c>
      <c r="I679" s="4"/>
      <c r="J679" s="4" t="s">
        <v>30</v>
      </c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31">
        <v>7834378.2000000002</v>
      </c>
      <c r="W679" s="31">
        <v>7834378.2000000002</v>
      </c>
      <c r="X679" s="7">
        <v>0</v>
      </c>
      <c r="Y679" s="7">
        <v>0</v>
      </c>
      <c r="Z679" s="7">
        <v>0</v>
      </c>
      <c r="AA679" s="7"/>
    </row>
    <row r="680" spans="1:27" ht="17.850000000000001" customHeight="1" x14ac:dyDescent="0.2">
      <c r="A680" s="7">
        <v>15</v>
      </c>
      <c r="B680" s="16" t="s">
        <v>950</v>
      </c>
      <c r="C680" s="4">
        <v>186</v>
      </c>
      <c r="D680" s="4">
        <v>4.5</v>
      </c>
      <c r="E680" s="4"/>
      <c r="F680" s="4"/>
      <c r="G680" s="4" t="s">
        <v>30</v>
      </c>
      <c r="H680" s="4"/>
      <c r="I680" s="4"/>
      <c r="J680" s="7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31">
        <v>5645003</v>
      </c>
      <c r="W680" s="31">
        <v>5645003</v>
      </c>
      <c r="X680" s="7">
        <v>0</v>
      </c>
      <c r="Y680" s="7">
        <v>0</v>
      </c>
      <c r="Z680" s="7">
        <v>0</v>
      </c>
      <c r="AA680" s="7"/>
    </row>
    <row r="681" spans="1:27" ht="17.850000000000001" customHeight="1" x14ac:dyDescent="0.2">
      <c r="A681" s="7">
        <v>16</v>
      </c>
      <c r="B681" s="16" t="s">
        <v>308</v>
      </c>
      <c r="C681" s="4">
        <v>156</v>
      </c>
      <c r="D681" s="4">
        <v>3.3</v>
      </c>
      <c r="E681" s="4" t="s">
        <v>30</v>
      </c>
      <c r="F681" s="4"/>
      <c r="G681" s="7"/>
      <c r="H681" s="4"/>
      <c r="I681" s="4"/>
      <c r="J681" s="7"/>
      <c r="K681" s="4"/>
      <c r="L681" s="4"/>
      <c r="M681" s="4"/>
      <c r="N681" s="4" t="s">
        <v>30</v>
      </c>
      <c r="O681" s="4" t="s">
        <v>30</v>
      </c>
      <c r="P681" s="4" t="s">
        <v>30</v>
      </c>
      <c r="Q681" s="4"/>
      <c r="R681" s="4"/>
      <c r="S681" s="4"/>
      <c r="T681" s="4"/>
      <c r="U681" s="4"/>
      <c r="V681" s="31">
        <v>7548338.1000000006</v>
      </c>
      <c r="W681" s="31">
        <v>7548338.1000000006</v>
      </c>
      <c r="X681" s="7">
        <v>0</v>
      </c>
      <c r="Y681" s="7">
        <v>0</v>
      </c>
      <c r="Z681" s="7">
        <v>0</v>
      </c>
      <c r="AA681" s="7"/>
    </row>
    <row r="682" spans="1:27" ht="20.25" customHeight="1" x14ac:dyDescent="0.2">
      <c r="A682" s="7"/>
      <c r="B682" s="5" t="s">
        <v>31</v>
      </c>
      <c r="C682" s="6">
        <f>SUM(C666:C681)</f>
        <v>1802</v>
      </c>
      <c r="D682" s="34">
        <f>SUM(D666:D681)</f>
        <v>48.199999999999996</v>
      </c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31">
        <f>SUM(V666:V681)</f>
        <v>95900804.001999989</v>
      </c>
      <c r="W682" s="31">
        <f>SUM(W666:W681)</f>
        <v>95900804.001999989</v>
      </c>
      <c r="X682" s="7">
        <v>0</v>
      </c>
      <c r="Y682" s="7">
        <v>0</v>
      </c>
      <c r="Z682" s="7">
        <v>0</v>
      </c>
      <c r="AA682" s="7"/>
    </row>
    <row r="683" spans="1:27" ht="17.850000000000001" customHeight="1" x14ac:dyDescent="0.2">
      <c r="A683" s="184" t="s">
        <v>309</v>
      </c>
      <c r="B683" s="185"/>
      <c r="C683" s="185"/>
      <c r="D683" s="185"/>
      <c r="E683" s="185"/>
      <c r="F683" s="185"/>
      <c r="G683" s="185"/>
      <c r="H683" s="185"/>
      <c r="I683" s="185"/>
      <c r="J683" s="185"/>
      <c r="K683" s="185"/>
      <c r="L683" s="185"/>
      <c r="M683" s="185"/>
      <c r="N683" s="185"/>
      <c r="O683" s="185"/>
      <c r="P683" s="185"/>
      <c r="Q683" s="185"/>
      <c r="R683" s="185"/>
      <c r="S683" s="185"/>
      <c r="T683" s="185"/>
      <c r="U683" s="185"/>
      <c r="V683" s="185"/>
      <c r="W683" s="185"/>
      <c r="X683" s="185"/>
      <c r="Y683" s="185"/>
      <c r="Z683" s="185"/>
      <c r="AA683" s="186"/>
    </row>
    <row r="684" spans="1:27" ht="19.149999999999999" customHeight="1" x14ac:dyDescent="0.2">
      <c r="A684" s="7">
        <v>1</v>
      </c>
      <c r="B684" s="5" t="s">
        <v>310</v>
      </c>
      <c r="C684" s="6">
        <v>14</v>
      </c>
      <c r="D684" s="7">
        <v>0.5</v>
      </c>
      <c r="E684" s="7" t="s">
        <v>30</v>
      </c>
      <c r="F684" s="7"/>
      <c r="G684" s="7" t="s">
        <v>30</v>
      </c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31">
        <v>1694644.4000000001</v>
      </c>
      <c r="W684" s="31">
        <v>1694644.4000000001</v>
      </c>
      <c r="X684" s="7">
        <v>0</v>
      </c>
      <c r="Y684" s="7">
        <v>0</v>
      </c>
      <c r="Z684" s="7">
        <v>0</v>
      </c>
      <c r="AA684" s="7"/>
    </row>
    <row r="685" spans="1:27" ht="19.899999999999999" customHeight="1" x14ac:dyDescent="0.2">
      <c r="A685" s="7">
        <v>2</v>
      </c>
      <c r="B685" s="5" t="s">
        <v>951</v>
      </c>
      <c r="C685" s="6">
        <v>177</v>
      </c>
      <c r="D685" s="7">
        <v>4</v>
      </c>
      <c r="E685" s="7"/>
      <c r="F685" s="7"/>
      <c r="G685" s="7" t="s">
        <v>30</v>
      </c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31">
        <v>4667569.4000000004</v>
      </c>
      <c r="W685" s="31">
        <v>4667569.4000000004</v>
      </c>
      <c r="X685" s="7">
        <v>0</v>
      </c>
      <c r="Y685" s="7">
        <v>0</v>
      </c>
      <c r="Z685" s="7">
        <v>0</v>
      </c>
      <c r="AA685" s="7"/>
    </row>
    <row r="686" spans="1:27" ht="19.899999999999999" customHeight="1" x14ac:dyDescent="0.2">
      <c r="A686" s="7">
        <v>3</v>
      </c>
      <c r="B686" s="5" t="s">
        <v>952</v>
      </c>
      <c r="C686" s="6">
        <v>168</v>
      </c>
      <c r="D686" s="7">
        <v>3.5</v>
      </c>
      <c r="E686" s="7"/>
      <c r="F686" s="7"/>
      <c r="G686" s="7"/>
      <c r="H686" s="7" t="s">
        <v>30</v>
      </c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31">
        <v>4187549.3</v>
      </c>
      <c r="W686" s="31">
        <v>4187549.3</v>
      </c>
      <c r="X686" s="7">
        <v>0</v>
      </c>
      <c r="Y686" s="7">
        <v>0</v>
      </c>
      <c r="Z686" s="7">
        <v>0</v>
      </c>
      <c r="AA686" s="7"/>
    </row>
    <row r="687" spans="1:27" ht="17.100000000000001" customHeight="1" x14ac:dyDescent="0.2">
      <c r="A687" s="7">
        <v>4</v>
      </c>
      <c r="B687" s="5" t="s">
        <v>953</v>
      </c>
      <c r="C687" s="6">
        <v>160</v>
      </c>
      <c r="D687" s="7">
        <v>3.5</v>
      </c>
      <c r="E687" s="7"/>
      <c r="F687" s="7"/>
      <c r="G687" s="7"/>
      <c r="H687" s="7" t="s">
        <v>30</v>
      </c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31">
        <v>4152475.1</v>
      </c>
      <c r="W687" s="31">
        <v>4152475.1</v>
      </c>
      <c r="X687" s="7">
        <v>0</v>
      </c>
      <c r="Y687" s="7">
        <v>0</v>
      </c>
      <c r="Z687" s="7">
        <v>0</v>
      </c>
      <c r="AA687" s="7"/>
    </row>
    <row r="688" spans="1:27" ht="17.100000000000001" customHeight="1" x14ac:dyDescent="0.2">
      <c r="A688" s="7">
        <v>5</v>
      </c>
      <c r="B688" s="20" t="s">
        <v>999</v>
      </c>
      <c r="C688" s="6">
        <v>193</v>
      </c>
      <c r="D688" s="34">
        <v>3.5</v>
      </c>
      <c r="E688" s="19"/>
      <c r="F688" s="7"/>
      <c r="G688" s="7"/>
      <c r="H688" s="7" t="s">
        <v>30</v>
      </c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31">
        <v>4172040.3</v>
      </c>
      <c r="W688" s="31">
        <v>4172040.3</v>
      </c>
      <c r="X688" s="7">
        <v>0</v>
      </c>
      <c r="Y688" s="7">
        <v>0</v>
      </c>
      <c r="Z688" s="7">
        <v>0</v>
      </c>
      <c r="AA688" s="7"/>
    </row>
    <row r="689" spans="1:27" ht="17.100000000000001" customHeight="1" x14ac:dyDescent="0.2">
      <c r="A689" s="7">
        <v>6</v>
      </c>
      <c r="B689" s="20" t="s">
        <v>954</v>
      </c>
      <c r="C689" s="6">
        <v>174</v>
      </c>
      <c r="D689" s="7">
        <v>3.5</v>
      </c>
      <c r="E689" s="19"/>
      <c r="F689" s="7"/>
      <c r="G689" s="7"/>
      <c r="H689" s="7" t="s">
        <v>30</v>
      </c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31">
        <v>4155099.7</v>
      </c>
      <c r="W689" s="31">
        <v>4155099.7</v>
      </c>
      <c r="X689" s="7">
        <v>0</v>
      </c>
      <c r="Y689" s="7">
        <v>0</v>
      </c>
      <c r="Z689" s="7">
        <v>0</v>
      </c>
      <c r="AA689" s="7"/>
    </row>
    <row r="690" spans="1:27" ht="17.100000000000001" customHeight="1" x14ac:dyDescent="0.2">
      <c r="A690" s="7">
        <v>7</v>
      </c>
      <c r="B690" s="20" t="s">
        <v>955</v>
      </c>
      <c r="C690" s="6">
        <v>206</v>
      </c>
      <c r="D690" s="7">
        <v>4</v>
      </c>
      <c r="E690" s="19"/>
      <c r="F690" s="7"/>
      <c r="G690" s="7" t="s">
        <v>30</v>
      </c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31">
        <v>4658429.0999999996</v>
      </c>
      <c r="W690" s="31">
        <v>4658429.0999999996</v>
      </c>
      <c r="X690" s="7">
        <v>0</v>
      </c>
      <c r="Y690" s="7">
        <v>0</v>
      </c>
      <c r="Z690" s="7">
        <v>0</v>
      </c>
      <c r="AA690" s="7"/>
    </row>
    <row r="691" spans="1:27" ht="17.100000000000001" customHeight="1" x14ac:dyDescent="0.2">
      <c r="A691" s="7">
        <v>8</v>
      </c>
      <c r="B691" s="20" t="s">
        <v>956</v>
      </c>
      <c r="C691" s="6">
        <v>146</v>
      </c>
      <c r="D691" s="7">
        <v>3.2</v>
      </c>
      <c r="E691" s="19"/>
      <c r="F691" s="7"/>
      <c r="G691" s="7" t="s">
        <v>30</v>
      </c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31">
        <v>3650797.8</v>
      </c>
      <c r="W691" s="31">
        <v>3650797.8</v>
      </c>
      <c r="X691" s="7">
        <v>0</v>
      </c>
      <c r="Y691" s="7">
        <v>0</v>
      </c>
      <c r="Z691" s="7">
        <v>0</v>
      </c>
      <c r="AA691" s="7"/>
    </row>
    <row r="692" spans="1:27" ht="17.850000000000001" customHeight="1" x14ac:dyDescent="0.2">
      <c r="A692" s="7">
        <v>9</v>
      </c>
      <c r="B692" s="5" t="s">
        <v>957</v>
      </c>
      <c r="C692" s="6">
        <v>197</v>
      </c>
      <c r="D692" s="7">
        <v>3.5</v>
      </c>
      <c r="E692" s="7"/>
      <c r="F692" s="7"/>
      <c r="G692" s="7"/>
      <c r="H692" s="7" t="s">
        <v>30</v>
      </c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31">
        <v>4156173.4</v>
      </c>
      <c r="W692" s="31">
        <v>4156173.4</v>
      </c>
      <c r="X692" s="7">
        <v>0</v>
      </c>
      <c r="Y692" s="7">
        <v>0</v>
      </c>
      <c r="Z692" s="7">
        <v>0</v>
      </c>
      <c r="AA692" s="7"/>
    </row>
    <row r="693" spans="1:27" ht="17.850000000000001" customHeight="1" x14ac:dyDescent="0.2">
      <c r="A693" s="7">
        <v>10</v>
      </c>
      <c r="B693" s="16" t="s">
        <v>628</v>
      </c>
      <c r="C693" s="4">
        <v>37</v>
      </c>
      <c r="D693" s="38">
        <v>0.6</v>
      </c>
      <c r="E693" s="4" t="s">
        <v>30</v>
      </c>
      <c r="F693" s="4"/>
      <c r="G693" s="4" t="s">
        <v>30</v>
      </c>
      <c r="H693" s="4"/>
      <c r="I693" s="4"/>
      <c r="J693" s="7"/>
      <c r="K693" s="4"/>
      <c r="L693" s="4"/>
      <c r="M693" s="4"/>
      <c r="N693" s="4"/>
      <c r="O693" s="4"/>
      <c r="P693" s="4"/>
      <c r="Q693" s="7"/>
      <c r="R693" s="4"/>
      <c r="S693" s="7"/>
      <c r="T693" s="4"/>
      <c r="U693" s="4"/>
      <c r="V693" s="31">
        <v>2041571.4</v>
      </c>
      <c r="W693" s="31">
        <v>2041571.4</v>
      </c>
      <c r="X693" s="7">
        <v>0</v>
      </c>
      <c r="Y693" s="7">
        <v>0</v>
      </c>
      <c r="Z693" s="7">
        <v>0</v>
      </c>
      <c r="AA693" s="7"/>
    </row>
    <row r="694" spans="1:27" ht="17.850000000000001" customHeight="1" x14ac:dyDescent="0.2">
      <c r="A694" s="7">
        <v>11</v>
      </c>
      <c r="B694" s="16" t="s">
        <v>496</v>
      </c>
      <c r="C694" s="4">
        <v>21</v>
      </c>
      <c r="D694" s="38">
        <v>0.3</v>
      </c>
      <c r="E694" s="4" t="s">
        <v>30</v>
      </c>
      <c r="F694" s="4"/>
      <c r="G694" s="7"/>
      <c r="H694" s="4" t="s">
        <v>30</v>
      </c>
      <c r="I694" s="4"/>
      <c r="J694" s="4" t="s">
        <v>30</v>
      </c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31">
        <v>1997763.5999999999</v>
      </c>
      <c r="W694" s="31">
        <v>1997763.5999999999</v>
      </c>
      <c r="X694" s="7">
        <v>0</v>
      </c>
      <c r="Y694" s="7">
        <v>0</v>
      </c>
      <c r="Z694" s="7">
        <v>0</v>
      </c>
      <c r="AA694" s="7"/>
    </row>
    <row r="695" spans="1:27" ht="17.850000000000001" customHeight="1" x14ac:dyDescent="0.2">
      <c r="A695" s="7">
        <v>12</v>
      </c>
      <c r="B695" s="16" t="s">
        <v>629</v>
      </c>
      <c r="C695" s="4">
        <v>19</v>
      </c>
      <c r="D695" s="38">
        <v>0.3</v>
      </c>
      <c r="E695" s="4" t="s">
        <v>30</v>
      </c>
      <c r="F695" s="4"/>
      <c r="G695" s="4"/>
      <c r="H695" s="4" t="s">
        <v>30</v>
      </c>
      <c r="I695" s="4"/>
      <c r="J695" s="4" t="s">
        <v>30</v>
      </c>
      <c r="K695" s="7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31">
        <v>1835897.8</v>
      </c>
      <c r="W695" s="31">
        <v>1835897.8</v>
      </c>
      <c r="X695" s="7">
        <v>0</v>
      </c>
      <c r="Y695" s="7">
        <v>0</v>
      </c>
      <c r="Z695" s="7">
        <v>0</v>
      </c>
      <c r="AA695" s="7"/>
    </row>
    <row r="696" spans="1:27" ht="17.850000000000001" customHeight="1" x14ac:dyDescent="0.2">
      <c r="A696" s="7">
        <v>13</v>
      </c>
      <c r="B696" s="16" t="s">
        <v>958</v>
      </c>
      <c r="C696" s="4">
        <v>111</v>
      </c>
      <c r="D696" s="4">
        <v>2.8</v>
      </c>
      <c r="E696" s="4"/>
      <c r="F696" s="4"/>
      <c r="G696" s="4"/>
      <c r="H696" s="4"/>
      <c r="I696" s="4"/>
      <c r="J696" s="7"/>
      <c r="K696" s="4"/>
      <c r="L696" s="4"/>
      <c r="M696" s="4"/>
      <c r="N696" s="4"/>
      <c r="O696" s="4"/>
      <c r="P696" s="4"/>
      <c r="Q696" s="4" t="s">
        <v>30</v>
      </c>
      <c r="R696" s="4"/>
      <c r="S696" s="4" t="s">
        <v>30</v>
      </c>
      <c r="T696" s="4"/>
      <c r="U696" s="4" t="s">
        <v>30</v>
      </c>
      <c r="V696" s="31">
        <v>3349466.8</v>
      </c>
      <c r="W696" s="31">
        <v>3349466.8</v>
      </c>
      <c r="X696" s="7">
        <v>0</v>
      </c>
      <c r="Y696" s="7">
        <v>0</v>
      </c>
      <c r="Z696" s="7">
        <v>0</v>
      </c>
      <c r="AA696" s="7"/>
    </row>
    <row r="697" spans="1:27" ht="17.850000000000001" customHeight="1" x14ac:dyDescent="0.2">
      <c r="A697" s="7">
        <v>14</v>
      </c>
      <c r="B697" s="16" t="s">
        <v>1063</v>
      </c>
      <c r="C697" s="4">
        <v>53</v>
      </c>
      <c r="D697" s="38">
        <v>1.4</v>
      </c>
      <c r="E697" s="4"/>
      <c r="F697" s="4"/>
      <c r="G697" s="4" t="s">
        <v>30</v>
      </c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3">
        <v>1578610.8</v>
      </c>
      <c r="W697" s="31">
        <v>1578610.8</v>
      </c>
      <c r="X697" s="7">
        <v>0</v>
      </c>
      <c r="Y697" s="7">
        <v>0</v>
      </c>
      <c r="Z697" s="7">
        <v>0</v>
      </c>
      <c r="AA697" s="7"/>
    </row>
    <row r="698" spans="1:27" ht="17.850000000000001" customHeight="1" x14ac:dyDescent="0.2">
      <c r="A698" s="7">
        <v>15</v>
      </c>
      <c r="B698" s="16" t="s">
        <v>888</v>
      </c>
      <c r="C698" s="4">
        <v>64</v>
      </c>
      <c r="D698" s="38">
        <v>1.8</v>
      </c>
      <c r="E698" s="4"/>
      <c r="F698" s="4"/>
      <c r="G698" s="7" t="s">
        <v>30</v>
      </c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31">
        <v>2123095</v>
      </c>
      <c r="W698" s="31">
        <v>2123095</v>
      </c>
      <c r="X698" s="7">
        <v>0</v>
      </c>
      <c r="Y698" s="7">
        <v>0</v>
      </c>
      <c r="Z698" s="7">
        <v>0</v>
      </c>
      <c r="AA698" s="7"/>
    </row>
    <row r="699" spans="1:27" ht="17.850000000000001" customHeight="1" x14ac:dyDescent="0.2">
      <c r="A699" s="7">
        <v>16</v>
      </c>
      <c r="B699" s="16" t="s">
        <v>630</v>
      </c>
      <c r="C699" s="4">
        <v>58</v>
      </c>
      <c r="D699" s="38">
        <v>1.3</v>
      </c>
      <c r="E699" s="4" t="s">
        <v>30</v>
      </c>
      <c r="F699" s="4"/>
      <c r="G699" s="4" t="s">
        <v>30</v>
      </c>
      <c r="H699" s="4"/>
      <c r="I699" s="4"/>
      <c r="J699" s="4"/>
      <c r="K699" s="4"/>
      <c r="L699" s="4"/>
      <c r="M699" s="4"/>
      <c r="N699" s="4"/>
      <c r="O699" s="7"/>
      <c r="P699" s="4"/>
      <c r="Q699" s="4"/>
      <c r="R699" s="4"/>
      <c r="S699" s="4"/>
      <c r="T699" s="4"/>
      <c r="U699" s="4"/>
      <c r="V699" s="31">
        <v>2899932.1999999997</v>
      </c>
      <c r="W699" s="31">
        <v>2899932.1999999997</v>
      </c>
      <c r="X699" s="7">
        <v>0</v>
      </c>
      <c r="Y699" s="7">
        <v>0</v>
      </c>
      <c r="Z699" s="7">
        <v>0</v>
      </c>
      <c r="AA699" s="7"/>
    </row>
    <row r="700" spans="1:27" ht="17.850000000000001" customHeight="1" x14ac:dyDescent="0.2">
      <c r="A700" s="7">
        <v>17</v>
      </c>
      <c r="B700" s="16" t="s">
        <v>978</v>
      </c>
      <c r="C700" s="4">
        <v>64</v>
      </c>
      <c r="D700" s="4">
        <v>1.9</v>
      </c>
      <c r="E700" s="4"/>
      <c r="F700" s="4"/>
      <c r="G700" s="4" t="s">
        <v>30</v>
      </c>
      <c r="H700" s="4"/>
      <c r="I700" s="4"/>
      <c r="J700" s="4"/>
      <c r="K700" s="4"/>
      <c r="L700" s="4"/>
      <c r="M700" s="4"/>
      <c r="N700" s="7"/>
      <c r="O700" s="4"/>
      <c r="P700" s="4"/>
      <c r="Q700" s="4"/>
      <c r="R700" s="4"/>
      <c r="S700" s="4"/>
      <c r="T700" s="4"/>
      <c r="U700" s="4"/>
      <c r="V700" s="31">
        <v>2141375.6</v>
      </c>
      <c r="W700" s="31">
        <v>2141375.6</v>
      </c>
      <c r="X700" s="7">
        <v>0</v>
      </c>
      <c r="Y700" s="7">
        <v>0</v>
      </c>
      <c r="Z700" s="7">
        <v>0</v>
      </c>
      <c r="AA700" s="7"/>
    </row>
    <row r="701" spans="1:27" ht="17.850000000000001" customHeight="1" x14ac:dyDescent="0.2">
      <c r="A701" s="7">
        <v>18</v>
      </c>
      <c r="B701" s="16" t="s">
        <v>959</v>
      </c>
      <c r="C701" s="4">
        <v>33</v>
      </c>
      <c r="D701" s="4">
        <v>1</v>
      </c>
      <c r="E701" s="4"/>
      <c r="F701" s="4"/>
      <c r="G701" s="4"/>
      <c r="H701" s="4" t="s">
        <v>30</v>
      </c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7"/>
      <c r="V701" s="31">
        <v>3919591.2</v>
      </c>
      <c r="W701" s="31">
        <v>3919591.2</v>
      </c>
      <c r="X701" s="7">
        <v>0</v>
      </c>
      <c r="Y701" s="7">
        <v>0</v>
      </c>
      <c r="Z701" s="7">
        <v>0</v>
      </c>
      <c r="AA701" s="7"/>
    </row>
    <row r="702" spans="1:27" ht="17.850000000000001" customHeight="1" x14ac:dyDescent="0.2">
      <c r="A702" s="7">
        <v>19</v>
      </c>
      <c r="B702" s="16" t="s">
        <v>960</v>
      </c>
      <c r="C702" s="4">
        <v>85</v>
      </c>
      <c r="D702" s="4">
        <v>1.8</v>
      </c>
      <c r="E702" s="4"/>
      <c r="F702" s="4"/>
      <c r="G702" s="7" t="s">
        <v>30</v>
      </c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31">
        <v>2102037.6</v>
      </c>
      <c r="W702" s="31">
        <v>2102037.6</v>
      </c>
      <c r="X702" s="7">
        <v>0</v>
      </c>
      <c r="Y702" s="7">
        <v>0</v>
      </c>
      <c r="Z702" s="7">
        <v>0</v>
      </c>
      <c r="AA702" s="7"/>
    </row>
    <row r="703" spans="1:27" ht="17.850000000000001" customHeight="1" x14ac:dyDescent="0.2">
      <c r="A703" s="7">
        <v>20</v>
      </c>
      <c r="B703" s="16" t="s">
        <v>631</v>
      </c>
      <c r="C703" s="4">
        <v>35</v>
      </c>
      <c r="D703" s="38">
        <v>1.5</v>
      </c>
      <c r="E703" s="4" t="s">
        <v>30</v>
      </c>
      <c r="F703" s="4"/>
      <c r="G703" s="7" t="s">
        <v>30</v>
      </c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31">
        <v>3392105.1999999997</v>
      </c>
      <c r="W703" s="31">
        <v>3392105.1999999997</v>
      </c>
      <c r="X703" s="7">
        <v>0</v>
      </c>
      <c r="Y703" s="7">
        <v>0</v>
      </c>
      <c r="Z703" s="7">
        <v>0</v>
      </c>
      <c r="AA703" s="7"/>
    </row>
    <row r="704" spans="1:27" ht="17.850000000000001" customHeight="1" x14ac:dyDescent="0.2">
      <c r="A704" s="7">
        <v>21</v>
      </c>
      <c r="B704" s="16" t="s">
        <v>670</v>
      </c>
      <c r="C704" s="4">
        <v>34</v>
      </c>
      <c r="D704" s="4">
        <v>0.7</v>
      </c>
      <c r="E704" s="4" t="s">
        <v>30</v>
      </c>
      <c r="F704" s="4"/>
      <c r="G704" s="7" t="s">
        <v>30</v>
      </c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31">
        <v>2546751.8000000003</v>
      </c>
      <c r="W704" s="31">
        <v>2546751.8000000003</v>
      </c>
      <c r="X704" s="7">
        <v>0</v>
      </c>
      <c r="Y704" s="7">
        <v>0</v>
      </c>
      <c r="Z704" s="7">
        <v>0</v>
      </c>
      <c r="AA704" s="7"/>
    </row>
    <row r="705" spans="1:27" ht="17.850000000000001" customHeight="1" x14ac:dyDescent="0.2">
      <c r="A705" s="7">
        <v>22</v>
      </c>
      <c r="B705" s="16" t="s">
        <v>632</v>
      </c>
      <c r="C705" s="4">
        <v>34</v>
      </c>
      <c r="D705" s="38">
        <v>0.8</v>
      </c>
      <c r="E705" s="4" t="s">
        <v>30</v>
      </c>
      <c r="F705" s="4"/>
      <c r="G705" s="7" t="s">
        <v>30</v>
      </c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31">
        <v>2588793.1999999997</v>
      </c>
      <c r="W705" s="31">
        <v>2588793.1999999997</v>
      </c>
      <c r="X705" s="7">
        <v>0</v>
      </c>
      <c r="Y705" s="7">
        <v>0</v>
      </c>
      <c r="Z705" s="7">
        <v>0</v>
      </c>
      <c r="AA705" s="7"/>
    </row>
    <row r="706" spans="1:27" ht="19.899999999999999" customHeight="1" x14ac:dyDescent="0.2">
      <c r="A706" s="7"/>
      <c r="B706" s="5" t="s">
        <v>31</v>
      </c>
      <c r="C706" s="6">
        <f>SUM(C684:C705)</f>
        <v>2083</v>
      </c>
      <c r="D706" s="34">
        <f>SUM(D684:D705)</f>
        <v>45.399999999999991</v>
      </c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31">
        <f>SUM(V684:V705)</f>
        <v>68011770.700000003</v>
      </c>
      <c r="W706" s="31">
        <f>SUM(W684:W705)</f>
        <v>68011770.700000003</v>
      </c>
      <c r="X706" s="7">
        <v>0</v>
      </c>
      <c r="Y706" s="7">
        <v>0</v>
      </c>
      <c r="Z706" s="7">
        <v>0</v>
      </c>
      <c r="AA706" s="7"/>
    </row>
    <row r="707" spans="1:27" ht="17.850000000000001" customHeight="1" x14ac:dyDescent="0.2">
      <c r="A707" s="184" t="s">
        <v>311</v>
      </c>
      <c r="B707" s="185"/>
      <c r="C707" s="185"/>
      <c r="D707" s="185"/>
      <c r="E707" s="185"/>
      <c r="F707" s="185"/>
      <c r="G707" s="185"/>
      <c r="H707" s="185"/>
      <c r="I707" s="185"/>
      <c r="J707" s="185"/>
      <c r="K707" s="185"/>
      <c r="L707" s="185"/>
      <c r="M707" s="185"/>
      <c r="N707" s="185"/>
      <c r="O707" s="185"/>
      <c r="P707" s="185"/>
      <c r="Q707" s="185"/>
      <c r="R707" s="185"/>
      <c r="S707" s="185"/>
      <c r="T707" s="185"/>
      <c r="U707" s="185"/>
      <c r="V707" s="185"/>
      <c r="W707" s="185"/>
      <c r="X707" s="185"/>
      <c r="Y707" s="185"/>
      <c r="Z707" s="185"/>
      <c r="AA707" s="186"/>
    </row>
    <row r="708" spans="1:27" ht="17.850000000000001" customHeight="1" x14ac:dyDescent="0.2">
      <c r="A708" s="7">
        <v>1</v>
      </c>
      <c r="B708" s="5" t="s">
        <v>633</v>
      </c>
      <c r="C708" s="7">
        <v>122</v>
      </c>
      <c r="D708" s="34">
        <v>3</v>
      </c>
      <c r="E708" s="7" t="s">
        <v>30</v>
      </c>
      <c r="F708" s="7"/>
      <c r="G708" s="7" t="s">
        <v>30</v>
      </c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31">
        <v>3490784.6999999997</v>
      </c>
      <c r="W708" s="31">
        <v>3490784.6999999997</v>
      </c>
      <c r="X708" s="7">
        <v>0</v>
      </c>
      <c r="Y708" s="7">
        <v>0</v>
      </c>
      <c r="Z708" s="7">
        <v>0</v>
      </c>
      <c r="AA708" s="7"/>
    </row>
    <row r="709" spans="1:27" ht="17.850000000000001" customHeight="1" x14ac:dyDescent="0.2">
      <c r="A709" s="7">
        <v>2</v>
      </c>
      <c r="B709" s="5" t="s">
        <v>785</v>
      </c>
      <c r="C709" s="7">
        <v>12</v>
      </c>
      <c r="D709" s="7">
        <v>0.2</v>
      </c>
      <c r="E709" s="7" t="s">
        <v>30</v>
      </c>
      <c r="F709" s="7"/>
      <c r="G709" s="7"/>
      <c r="H709" s="7"/>
      <c r="I709" s="7"/>
      <c r="J709" s="7" t="s">
        <v>30</v>
      </c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31">
        <v>291740.40000000002</v>
      </c>
      <c r="W709" s="31">
        <v>291740.40000000002</v>
      </c>
      <c r="X709" s="7">
        <v>0</v>
      </c>
      <c r="Y709" s="7">
        <v>0</v>
      </c>
      <c r="Z709" s="7">
        <v>0</v>
      </c>
      <c r="AA709" s="7"/>
    </row>
    <row r="710" spans="1:27" ht="17.100000000000001" customHeight="1" x14ac:dyDescent="0.2">
      <c r="A710" s="7">
        <v>3</v>
      </c>
      <c r="B710" s="5" t="s">
        <v>786</v>
      </c>
      <c r="C710" s="7">
        <v>8</v>
      </c>
      <c r="D710" s="7">
        <v>0.2</v>
      </c>
      <c r="E710" s="7" t="s">
        <v>30</v>
      </c>
      <c r="F710" s="7"/>
      <c r="G710" s="7"/>
      <c r="H710" s="7" t="s">
        <v>30</v>
      </c>
      <c r="I710" s="7"/>
      <c r="J710" s="7" t="s">
        <v>30</v>
      </c>
      <c r="K710" s="7" t="s">
        <v>30</v>
      </c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31">
        <v>1636542</v>
      </c>
      <c r="W710" s="31">
        <v>1636542</v>
      </c>
      <c r="X710" s="7">
        <v>0</v>
      </c>
      <c r="Y710" s="7">
        <v>0</v>
      </c>
      <c r="Z710" s="7">
        <v>0</v>
      </c>
      <c r="AA710" s="7"/>
    </row>
    <row r="711" spans="1:27" ht="17.100000000000001" customHeight="1" x14ac:dyDescent="0.2">
      <c r="A711" s="7">
        <v>4</v>
      </c>
      <c r="B711" s="5" t="s">
        <v>634</v>
      </c>
      <c r="C711" s="6">
        <v>18</v>
      </c>
      <c r="D711" s="34">
        <v>0.3</v>
      </c>
      <c r="E711" s="7" t="s">
        <v>30</v>
      </c>
      <c r="F711" s="7"/>
      <c r="G711" s="7"/>
      <c r="H711" s="7" t="s">
        <v>30</v>
      </c>
      <c r="I711" s="7"/>
      <c r="J711" s="7" t="s">
        <v>30</v>
      </c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31">
        <v>1700609.4000000001</v>
      </c>
      <c r="W711" s="31">
        <v>1700609.4000000001</v>
      </c>
      <c r="X711" s="7">
        <v>0</v>
      </c>
      <c r="Y711" s="7">
        <v>0</v>
      </c>
      <c r="Z711" s="7">
        <v>0</v>
      </c>
      <c r="AA711" s="7"/>
    </row>
    <row r="712" spans="1:27" ht="17.100000000000001" customHeight="1" x14ac:dyDescent="0.2">
      <c r="A712" s="7">
        <v>5</v>
      </c>
      <c r="B712" s="5" t="s">
        <v>635</v>
      </c>
      <c r="C712" s="6">
        <v>10</v>
      </c>
      <c r="D712" s="34">
        <v>0.4</v>
      </c>
      <c r="E712" s="7" t="s">
        <v>30</v>
      </c>
      <c r="F712" s="7"/>
      <c r="G712" s="7"/>
      <c r="H712" s="7"/>
      <c r="I712" s="7"/>
      <c r="J712" s="4"/>
      <c r="K712" s="4"/>
      <c r="L712" s="4"/>
      <c r="M712" s="4"/>
      <c r="N712" s="4"/>
      <c r="O712" s="4"/>
      <c r="P712" s="4"/>
      <c r="Q712" s="7"/>
      <c r="R712" s="7"/>
      <c r="S712" s="7"/>
      <c r="T712" s="7"/>
      <c r="U712" s="7" t="s">
        <v>30</v>
      </c>
      <c r="V712" s="31">
        <v>554055.6</v>
      </c>
      <c r="W712" s="31">
        <v>554055.6</v>
      </c>
      <c r="X712" s="7">
        <v>0</v>
      </c>
      <c r="Y712" s="7">
        <v>0</v>
      </c>
      <c r="Z712" s="7">
        <v>0</v>
      </c>
      <c r="AA712" s="7"/>
    </row>
    <row r="713" spans="1:27" ht="17.850000000000001" customHeight="1" x14ac:dyDescent="0.2">
      <c r="A713" s="7">
        <v>6</v>
      </c>
      <c r="B713" s="5" t="s">
        <v>806</v>
      </c>
      <c r="C713" s="6">
        <v>29</v>
      </c>
      <c r="D713" s="7">
        <v>0.5</v>
      </c>
      <c r="E713" s="7" t="s">
        <v>30</v>
      </c>
      <c r="F713" s="7"/>
      <c r="G713" s="7"/>
      <c r="H713" s="7"/>
      <c r="I713" s="7"/>
      <c r="J713" s="7"/>
      <c r="K713" s="7" t="s">
        <v>30</v>
      </c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31">
        <v>246389.5</v>
      </c>
      <c r="W713" s="31">
        <v>246389.5</v>
      </c>
      <c r="X713" s="7">
        <v>0</v>
      </c>
      <c r="Y713" s="7">
        <v>0</v>
      </c>
      <c r="Z713" s="7">
        <v>0</v>
      </c>
      <c r="AA713" s="7"/>
    </row>
    <row r="714" spans="1:27" ht="17.850000000000001" customHeight="1" x14ac:dyDescent="0.2">
      <c r="A714" s="7">
        <v>7</v>
      </c>
      <c r="B714" s="5" t="s">
        <v>694</v>
      </c>
      <c r="C714" s="7">
        <v>13</v>
      </c>
      <c r="D714" s="7">
        <v>0.3</v>
      </c>
      <c r="E714" s="7" t="s">
        <v>30</v>
      </c>
      <c r="F714" s="7"/>
      <c r="G714" s="7"/>
      <c r="H714" s="7" t="s">
        <v>30</v>
      </c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31">
        <v>1358803.2</v>
      </c>
      <c r="W714" s="31">
        <v>1358803.2</v>
      </c>
      <c r="X714" s="7">
        <v>0</v>
      </c>
      <c r="Y714" s="7">
        <v>0</v>
      </c>
      <c r="Z714" s="7">
        <v>0</v>
      </c>
      <c r="AA714" s="7"/>
    </row>
    <row r="715" spans="1:27" ht="29.45" customHeight="1" x14ac:dyDescent="0.2">
      <c r="A715" s="7">
        <v>8</v>
      </c>
      <c r="B715" s="5" t="s">
        <v>787</v>
      </c>
      <c r="C715" s="6">
        <v>14</v>
      </c>
      <c r="D715" s="7">
        <v>0.3</v>
      </c>
      <c r="E715" s="7"/>
      <c r="F715" s="7"/>
      <c r="G715" s="7"/>
      <c r="H715" s="7" t="s">
        <v>30</v>
      </c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31">
        <v>1106473.2</v>
      </c>
      <c r="W715" s="31">
        <v>1106473.2</v>
      </c>
      <c r="X715" s="7">
        <v>0</v>
      </c>
      <c r="Y715" s="7">
        <v>0</v>
      </c>
      <c r="Z715" s="7">
        <v>0</v>
      </c>
      <c r="AA715" s="7"/>
    </row>
    <row r="716" spans="1:27" ht="14.25" customHeight="1" x14ac:dyDescent="0.2">
      <c r="A716" s="7">
        <v>9</v>
      </c>
      <c r="B716" s="5" t="s">
        <v>807</v>
      </c>
      <c r="C716" s="6">
        <v>36</v>
      </c>
      <c r="D716" s="7">
        <v>0.5</v>
      </c>
      <c r="E716" s="7" t="s">
        <v>30</v>
      </c>
      <c r="F716" s="7"/>
      <c r="G716" s="7"/>
      <c r="H716" s="7"/>
      <c r="I716" s="7"/>
      <c r="J716" s="7"/>
      <c r="K716" s="7" t="s">
        <v>30</v>
      </c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31">
        <v>263105</v>
      </c>
      <c r="W716" s="31">
        <v>263105</v>
      </c>
      <c r="X716" s="7">
        <v>0</v>
      </c>
      <c r="Y716" s="7">
        <v>0</v>
      </c>
      <c r="Z716" s="7">
        <v>0</v>
      </c>
      <c r="AA716" s="7"/>
    </row>
    <row r="717" spans="1:27" ht="14.25" customHeight="1" x14ac:dyDescent="0.2">
      <c r="A717" s="7">
        <v>10</v>
      </c>
      <c r="B717" s="5" t="s">
        <v>636</v>
      </c>
      <c r="C717" s="6">
        <v>32</v>
      </c>
      <c r="D717" s="34">
        <v>0.9</v>
      </c>
      <c r="E717" s="7" t="s">
        <v>30</v>
      </c>
      <c r="F717" s="7"/>
      <c r="G717" s="7" t="s">
        <v>30</v>
      </c>
      <c r="H717" s="7"/>
      <c r="I717" s="7"/>
      <c r="J717" s="7"/>
      <c r="K717" s="4"/>
      <c r="L717" s="4"/>
      <c r="M717" s="7"/>
      <c r="N717" s="7"/>
      <c r="O717" s="7"/>
      <c r="P717" s="7"/>
      <c r="Q717" s="7"/>
      <c r="R717" s="7"/>
      <c r="S717" s="7"/>
      <c r="T717" s="7"/>
      <c r="U717" s="7"/>
      <c r="V717" s="31">
        <v>1098392.4000000001</v>
      </c>
      <c r="W717" s="31">
        <v>1098392.4000000001</v>
      </c>
      <c r="X717" s="7">
        <v>0</v>
      </c>
      <c r="Y717" s="7">
        <v>0</v>
      </c>
      <c r="Z717" s="7">
        <v>0</v>
      </c>
      <c r="AA717" s="7"/>
    </row>
    <row r="718" spans="1:27" ht="14.25" customHeight="1" x14ac:dyDescent="0.2">
      <c r="A718" s="7">
        <v>11</v>
      </c>
      <c r="B718" s="5" t="s">
        <v>637</v>
      </c>
      <c r="C718" s="6">
        <v>39</v>
      </c>
      <c r="D718" s="34">
        <v>0.9</v>
      </c>
      <c r="E718" s="7" t="s">
        <v>30</v>
      </c>
      <c r="F718" s="7"/>
      <c r="G718" s="7" t="s">
        <v>30</v>
      </c>
      <c r="H718" s="7"/>
      <c r="I718" s="4"/>
      <c r="J718" s="4"/>
      <c r="K718" s="4"/>
      <c r="L718" s="4"/>
      <c r="M718" s="7"/>
      <c r="N718" s="7"/>
      <c r="O718" s="7"/>
      <c r="P718" s="7"/>
      <c r="Q718" s="7"/>
      <c r="R718" s="7"/>
      <c r="S718" s="7"/>
      <c r="T718" s="7"/>
      <c r="U718" s="7"/>
      <c r="V718" s="31">
        <v>1102600.8</v>
      </c>
      <c r="W718" s="31">
        <v>1102600.8</v>
      </c>
      <c r="X718" s="7">
        <v>0</v>
      </c>
      <c r="Y718" s="7">
        <v>0</v>
      </c>
      <c r="Z718" s="7">
        <v>0</v>
      </c>
      <c r="AA718" s="7"/>
    </row>
    <row r="719" spans="1:27" ht="19.149999999999999" customHeight="1" x14ac:dyDescent="0.2">
      <c r="A719" s="7"/>
      <c r="B719" s="5" t="s">
        <v>31</v>
      </c>
      <c r="C719" s="6">
        <f>SUM(C708:C718)</f>
        <v>333</v>
      </c>
      <c r="D719" s="34">
        <f>SUM(D708:D718)</f>
        <v>7.5000000000000009</v>
      </c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31">
        <f>SUM(V708:V718)</f>
        <v>12849496.199999999</v>
      </c>
      <c r="W719" s="31">
        <f>SUM(W708:W718)</f>
        <v>12849496.199999999</v>
      </c>
      <c r="X719" s="7">
        <v>0</v>
      </c>
      <c r="Y719" s="7">
        <v>0</v>
      </c>
      <c r="Z719" s="7">
        <v>0</v>
      </c>
      <c r="AA719" s="7"/>
    </row>
    <row r="720" spans="1:27" ht="17.850000000000001" customHeight="1" x14ac:dyDescent="0.2">
      <c r="A720" s="184" t="s">
        <v>312</v>
      </c>
      <c r="B720" s="185"/>
      <c r="C720" s="185"/>
      <c r="D720" s="185"/>
      <c r="E720" s="185"/>
      <c r="F720" s="185"/>
      <c r="G720" s="185"/>
      <c r="H720" s="185"/>
      <c r="I720" s="185"/>
      <c r="J720" s="185"/>
      <c r="K720" s="185"/>
      <c r="L720" s="185"/>
      <c r="M720" s="185"/>
      <c r="N720" s="185"/>
      <c r="O720" s="185"/>
      <c r="P720" s="185"/>
      <c r="Q720" s="185"/>
      <c r="R720" s="185"/>
      <c r="S720" s="185"/>
      <c r="T720" s="185"/>
      <c r="U720" s="185"/>
      <c r="V720" s="185"/>
      <c r="W720" s="185"/>
      <c r="X720" s="185"/>
      <c r="Y720" s="185"/>
      <c r="Z720" s="185"/>
      <c r="AA720" s="186"/>
    </row>
    <row r="721" spans="1:27" ht="17.850000000000001" customHeight="1" x14ac:dyDescent="0.2">
      <c r="A721" s="7">
        <v>1</v>
      </c>
      <c r="B721" s="5" t="s">
        <v>638</v>
      </c>
      <c r="C721" s="7">
        <v>134</v>
      </c>
      <c r="D721" s="34">
        <v>2.7</v>
      </c>
      <c r="E721" s="7" t="s">
        <v>30</v>
      </c>
      <c r="F721" s="7"/>
      <c r="G721" s="7" t="s">
        <v>30</v>
      </c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31">
        <v>3361209.6</v>
      </c>
      <c r="W721" s="31">
        <v>3361209.6</v>
      </c>
      <c r="X721" s="7">
        <v>0</v>
      </c>
      <c r="Y721" s="7">
        <v>0</v>
      </c>
      <c r="Z721" s="7">
        <v>0</v>
      </c>
      <c r="AA721" s="7"/>
    </row>
    <row r="722" spans="1:27" ht="17.100000000000001" customHeight="1" x14ac:dyDescent="0.2">
      <c r="A722" s="7">
        <v>2</v>
      </c>
      <c r="B722" s="5" t="s">
        <v>518</v>
      </c>
      <c r="C722" s="6">
        <v>7</v>
      </c>
      <c r="D722" s="7">
        <v>0.1</v>
      </c>
      <c r="E722" s="7" t="s">
        <v>30</v>
      </c>
      <c r="F722" s="7"/>
      <c r="G722" s="7"/>
      <c r="H722" s="7" t="s">
        <v>30</v>
      </c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31">
        <v>610500</v>
      </c>
      <c r="W722" s="31">
        <v>610500</v>
      </c>
      <c r="X722" s="7">
        <v>0</v>
      </c>
      <c r="Y722" s="7">
        <v>0</v>
      </c>
      <c r="Z722" s="7">
        <v>0</v>
      </c>
      <c r="AA722" s="7"/>
    </row>
    <row r="723" spans="1:27" ht="19.899999999999999" customHeight="1" x14ac:dyDescent="0.2">
      <c r="A723" s="7"/>
      <c r="B723" s="5" t="s">
        <v>31</v>
      </c>
      <c r="C723" s="6">
        <f>SUM(C721:C722)</f>
        <v>141</v>
      </c>
      <c r="D723" s="34">
        <f>SUM(D721:D722)</f>
        <v>2.8000000000000003</v>
      </c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31">
        <f>SUM(V721:V722)</f>
        <v>3971709.6</v>
      </c>
      <c r="W723" s="31">
        <f>SUM(W721:W722)</f>
        <v>3971709.6</v>
      </c>
      <c r="X723" s="7">
        <v>0</v>
      </c>
      <c r="Y723" s="7">
        <v>0</v>
      </c>
      <c r="Z723" s="7">
        <v>0</v>
      </c>
      <c r="AA723" s="7"/>
    </row>
    <row r="724" spans="1:27" ht="17.100000000000001" customHeight="1" x14ac:dyDescent="0.2">
      <c r="A724" s="184" t="s">
        <v>313</v>
      </c>
      <c r="B724" s="185"/>
      <c r="C724" s="185"/>
      <c r="D724" s="185"/>
      <c r="E724" s="185"/>
      <c r="F724" s="185"/>
      <c r="G724" s="185"/>
      <c r="H724" s="185"/>
      <c r="I724" s="185"/>
      <c r="J724" s="185"/>
      <c r="K724" s="185"/>
      <c r="L724" s="185"/>
      <c r="M724" s="185"/>
      <c r="N724" s="185"/>
      <c r="O724" s="185"/>
      <c r="P724" s="185"/>
      <c r="Q724" s="185"/>
      <c r="R724" s="185"/>
      <c r="S724" s="185"/>
      <c r="T724" s="185"/>
      <c r="U724" s="185"/>
      <c r="V724" s="185"/>
      <c r="W724" s="185"/>
      <c r="X724" s="185"/>
      <c r="Y724" s="185"/>
      <c r="Z724" s="185"/>
      <c r="AA724" s="186"/>
    </row>
    <row r="725" spans="1:27" ht="17.850000000000001" customHeight="1" x14ac:dyDescent="0.2">
      <c r="A725" s="7">
        <v>1</v>
      </c>
      <c r="B725" s="5" t="s">
        <v>639</v>
      </c>
      <c r="C725" s="6">
        <v>21</v>
      </c>
      <c r="D725" s="34">
        <v>0.3</v>
      </c>
      <c r="E725" s="7" t="s">
        <v>30</v>
      </c>
      <c r="F725" s="7"/>
      <c r="G725" s="7"/>
      <c r="H725" s="7" t="s">
        <v>30</v>
      </c>
      <c r="I725" s="7"/>
      <c r="J725" s="7" t="s">
        <v>30</v>
      </c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31">
        <v>1886841.5999999999</v>
      </c>
      <c r="W725" s="31">
        <v>1886841.5999999999</v>
      </c>
      <c r="X725" s="7">
        <v>0</v>
      </c>
      <c r="Y725" s="7">
        <v>0</v>
      </c>
      <c r="Z725" s="7">
        <v>0</v>
      </c>
      <c r="AA725" s="7"/>
    </row>
    <row r="726" spans="1:27" ht="17.100000000000001" customHeight="1" x14ac:dyDescent="0.2">
      <c r="A726" s="7">
        <v>2</v>
      </c>
      <c r="B726" s="5" t="s">
        <v>640</v>
      </c>
      <c r="C726" s="7">
        <v>37</v>
      </c>
      <c r="D726" s="34">
        <v>0.6</v>
      </c>
      <c r="E726" s="7" t="s">
        <v>30</v>
      </c>
      <c r="F726" s="7"/>
      <c r="G726" s="7" t="s">
        <v>30</v>
      </c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31">
        <v>2030292</v>
      </c>
      <c r="W726" s="31">
        <v>2030292</v>
      </c>
      <c r="X726" s="7">
        <v>0</v>
      </c>
      <c r="Y726" s="7">
        <v>0</v>
      </c>
      <c r="Z726" s="7">
        <v>0</v>
      </c>
      <c r="AA726" s="7"/>
    </row>
    <row r="727" spans="1:27" ht="19.149999999999999" customHeight="1" x14ac:dyDescent="0.2">
      <c r="A727" s="7"/>
      <c r="B727" s="5" t="s">
        <v>31</v>
      </c>
      <c r="C727" s="6">
        <f>SUM(C725:C726)</f>
        <v>58</v>
      </c>
      <c r="D727" s="34">
        <f>SUM(D725:D726)</f>
        <v>0.89999999999999991</v>
      </c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31">
        <f>SUM(V725:V726)</f>
        <v>3917133.5999999996</v>
      </c>
      <c r="W727" s="31">
        <f>SUM(W725:W726)</f>
        <v>3917133.5999999996</v>
      </c>
      <c r="X727" s="7">
        <v>0</v>
      </c>
      <c r="Y727" s="7">
        <v>0</v>
      </c>
      <c r="Z727" s="7">
        <v>0</v>
      </c>
      <c r="AA727" s="7"/>
    </row>
    <row r="728" spans="1:27" ht="17.850000000000001" customHeight="1" x14ac:dyDescent="0.2">
      <c r="A728" s="184" t="s">
        <v>314</v>
      </c>
      <c r="B728" s="185"/>
      <c r="C728" s="185"/>
      <c r="D728" s="185"/>
      <c r="E728" s="185"/>
      <c r="F728" s="185"/>
      <c r="G728" s="185"/>
      <c r="H728" s="185"/>
      <c r="I728" s="185"/>
      <c r="J728" s="185"/>
      <c r="K728" s="185"/>
      <c r="L728" s="185"/>
      <c r="M728" s="185"/>
      <c r="N728" s="185"/>
      <c r="O728" s="185"/>
      <c r="P728" s="185"/>
      <c r="Q728" s="185"/>
      <c r="R728" s="185"/>
      <c r="S728" s="185"/>
      <c r="T728" s="185"/>
      <c r="U728" s="185"/>
      <c r="V728" s="185"/>
      <c r="W728" s="185"/>
      <c r="X728" s="185"/>
      <c r="Y728" s="185"/>
      <c r="Z728" s="185"/>
      <c r="AA728" s="186"/>
    </row>
    <row r="729" spans="1:27" ht="17.850000000000001" customHeight="1" x14ac:dyDescent="0.2">
      <c r="A729" s="7">
        <v>1</v>
      </c>
      <c r="B729" s="5" t="s">
        <v>809</v>
      </c>
      <c r="C729" s="6">
        <v>11</v>
      </c>
      <c r="D729" s="7">
        <v>0.2</v>
      </c>
      <c r="E729" s="7" t="s">
        <v>30</v>
      </c>
      <c r="F729" s="7"/>
      <c r="G729" s="7"/>
      <c r="H729" s="7" t="s">
        <v>30</v>
      </c>
      <c r="I729" s="7"/>
      <c r="J729" s="7" t="s">
        <v>30</v>
      </c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31">
        <v>1048611.6000000001</v>
      </c>
      <c r="W729" s="31">
        <v>1048611.6000000001</v>
      </c>
      <c r="X729" s="7">
        <v>0</v>
      </c>
      <c r="Y729" s="7">
        <v>0</v>
      </c>
      <c r="Z729" s="7">
        <v>0</v>
      </c>
      <c r="AA729" s="7"/>
    </row>
    <row r="730" spans="1:27" ht="17.850000000000001" customHeight="1" x14ac:dyDescent="0.2">
      <c r="A730" s="7">
        <v>2</v>
      </c>
      <c r="B730" s="5" t="s">
        <v>788</v>
      </c>
      <c r="C730" s="6">
        <v>21</v>
      </c>
      <c r="D730" s="7">
        <v>0.5</v>
      </c>
      <c r="E730" s="7" t="s">
        <v>30</v>
      </c>
      <c r="F730" s="7"/>
      <c r="G730" s="7"/>
      <c r="H730" s="7"/>
      <c r="I730" s="7"/>
      <c r="J730" s="7"/>
      <c r="K730" s="7"/>
      <c r="L730" s="7"/>
      <c r="M730" s="7"/>
      <c r="N730" s="7" t="s">
        <v>30</v>
      </c>
      <c r="O730" s="7"/>
      <c r="P730" s="7"/>
      <c r="Q730" s="7"/>
      <c r="R730" s="7"/>
      <c r="S730" s="7"/>
      <c r="T730" s="7"/>
      <c r="U730" s="7"/>
      <c r="V730" s="31">
        <v>1027282.7000000001</v>
      </c>
      <c r="W730" s="31">
        <v>1027282.7000000001</v>
      </c>
      <c r="X730" s="7">
        <v>0</v>
      </c>
      <c r="Y730" s="7">
        <v>0</v>
      </c>
      <c r="Z730" s="7">
        <v>0</v>
      </c>
      <c r="AA730" s="7"/>
    </row>
    <row r="731" spans="1:27" ht="17.850000000000001" customHeight="1" x14ac:dyDescent="0.2">
      <c r="A731" s="7">
        <v>3</v>
      </c>
      <c r="B731" s="5" t="s">
        <v>789</v>
      </c>
      <c r="C731" s="6">
        <v>21</v>
      </c>
      <c r="D731" s="7">
        <v>0.5</v>
      </c>
      <c r="E731" s="7" t="s">
        <v>30</v>
      </c>
      <c r="F731" s="7"/>
      <c r="G731" s="7"/>
      <c r="H731" s="7"/>
      <c r="I731" s="7"/>
      <c r="J731" s="7"/>
      <c r="K731" s="7"/>
      <c r="L731" s="7"/>
      <c r="M731" s="7"/>
      <c r="N731" s="7" t="s">
        <v>30</v>
      </c>
      <c r="O731" s="7"/>
      <c r="P731" s="7"/>
      <c r="Q731" s="7"/>
      <c r="R731" s="7"/>
      <c r="S731" s="7"/>
      <c r="T731" s="7"/>
      <c r="U731" s="7"/>
      <c r="V731" s="31">
        <v>967021.4</v>
      </c>
      <c r="W731" s="31">
        <v>967021.4</v>
      </c>
      <c r="X731" s="7">
        <v>0</v>
      </c>
      <c r="Y731" s="7">
        <v>0</v>
      </c>
      <c r="Z731" s="7">
        <v>0</v>
      </c>
      <c r="AA731" s="7"/>
    </row>
    <row r="732" spans="1:27" ht="17.850000000000001" customHeight="1" x14ac:dyDescent="0.2">
      <c r="A732" s="7">
        <v>4</v>
      </c>
      <c r="B732" s="5" t="s">
        <v>810</v>
      </c>
      <c r="C732" s="6">
        <v>14</v>
      </c>
      <c r="D732" s="7">
        <v>0.3</v>
      </c>
      <c r="E732" s="7" t="s">
        <v>30</v>
      </c>
      <c r="F732" s="7"/>
      <c r="G732" s="7" t="s">
        <v>30</v>
      </c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31">
        <v>1015829.6</v>
      </c>
      <c r="W732" s="31">
        <v>1015829.6</v>
      </c>
      <c r="X732" s="7">
        <v>0</v>
      </c>
      <c r="Y732" s="7">
        <v>0</v>
      </c>
      <c r="Z732" s="7">
        <v>0</v>
      </c>
      <c r="AA732" s="7"/>
    </row>
    <row r="733" spans="1:27" ht="17.850000000000001" customHeight="1" x14ac:dyDescent="0.2">
      <c r="A733" s="7">
        <v>5</v>
      </c>
      <c r="B733" s="5" t="s">
        <v>790</v>
      </c>
      <c r="C733" s="6">
        <v>5</v>
      </c>
      <c r="D733" s="7">
        <v>0.1</v>
      </c>
      <c r="E733" s="7" t="s">
        <v>30</v>
      </c>
      <c r="F733" s="7"/>
      <c r="G733" s="7" t="s">
        <v>30</v>
      </c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31">
        <v>358890</v>
      </c>
      <c r="W733" s="31">
        <v>358890</v>
      </c>
      <c r="X733" s="7">
        <v>0</v>
      </c>
      <c r="Y733" s="7">
        <v>0</v>
      </c>
      <c r="Z733" s="7">
        <v>0</v>
      </c>
      <c r="AA733" s="7"/>
    </row>
    <row r="734" spans="1:27" ht="19.149999999999999" customHeight="1" x14ac:dyDescent="0.2">
      <c r="A734" s="7"/>
      <c r="B734" s="5" t="s">
        <v>31</v>
      </c>
      <c r="C734" s="6">
        <f>SUM(C729:C733)</f>
        <v>72</v>
      </c>
      <c r="D734" s="7">
        <f>SUM(D729:D733)</f>
        <v>1.6</v>
      </c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31">
        <f>SUM(V729:V733)</f>
        <v>4417635.3000000007</v>
      </c>
      <c r="W734" s="31">
        <f>SUM(W729:W733)</f>
        <v>4417635.3000000007</v>
      </c>
      <c r="X734" s="7">
        <v>0</v>
      </c>
      <c r="Y734" s="7">
        <v>0</v>
      </c>
      <c r="Z734" s="7">
        <v>0</v>
      </c>
      <c r="AA734" s="7"/>
    </row>
    <row r="735" spans="1:27" ht="17.850000000000001" customHeight="1" x14ac:dyDescent="0.2">
      <c r="A735" s="184" t="s">
        <v>315</v>
      </c>
      <c r="B735" s="185"/>
      <c r="C735" s="185"/>
      <c r="D735" s="185"/>
      <c r="E735" s="185"/>
      <c r="F735" s="185"/>
      <c r="G735" s="185"/>
      <c r="H735" s="185"/>
      <c r="I735" s="185"/>
      <c r="J735" s="185"/>
      <c r="K735" s="185"/>
      <c r="L735" s="185"/>
      <c r="M735" s="185"/>
      <c r="N735" s="185"/>
      <c r="O735" s="185"/>
      <c r="P735" s="185"/>
      <c r="Q735" s="185"/>
      <c r="R735" s="185"/>
      <c r="S735" s="185"/>
      <c r="T735" s="185"/>
      <c r="U735" s="185"/>
      <c r="V735" s="185"/>
      <c r="W735" s="185"/>
      <c r="X735" s="185"/>
      <c r="Y735" s="185"/>
      <c r="Z735" s="185"/>
      <c r="AA735" s="186"/>
    </row>
    <row r="736" spans="1:27" ht="17.850000000000001" customHeight="1" x14ac:dyDescent="0.2">
      <c r="A736" s="7">
        <v>1</v>
      </c>
      <c r="B736" s="5" t="s">
        <v>641</v>
      </c>
      <c r="C736" s="7">
        <v>62</v>
      </c>
      <c r="D736" s="34">
        <v>1.9</v>
      </c>
      <c r="E736" s="7" t="s">
        <v>30</v>
      </c>
      <c r="F736" s="7"/>
      <c r="G736" s="7"/>
      <c r="H736" s="7"/>
      <c r="I736" s="7"/>
      <c r="J736" s="7"/>
      <c r="K736" s="7"/>
      <c r="L736" s="7"/>
      <c r="M736" s="7"/>
      <c r="N736" s="7" t="s">
        <v>30</v>
      </c>
      <c r="O736" s="7"/>
      <c r="P736" s="7"/>
      <c r="Q736" s="7"/>
      <c r="R736" s="7"/>
      <c r="S736" s="7"/>
      <c r="T736" s="7"/>
      <c r="U736" s="7"/>
      <c r="V736" s="31">
        <v>3443548.1599999997</v>
      </c>
      <c r="W736" s="31">
        <v>3443548.1599999997</v>
      </c>
      <c r="X736" s="7">
        <v>0</v>
      </c>
      <c r="Y736" s="7">
        <v>0</v>
      </c>
      <c r="Z736" s="7">
        <v>0</v>
      </c>
      <c r="AA736" s="7"/>
    </row>
    <row r="737" spans="1:27" ht="17.850000000000001" customHeight="1" x14ac:dyDescent="0.2">
      <c r="A737" s="7">
        <v>2</v>
      </c>
      <c r="B737" s="5" t="s">
        <v>642</v>
      </c>
      <c r="C737" s="7">
        <v>21</v>
      </c>
      <c r="D737" s="34">
        <v>0.8</v>
      </c>
      <c r="E737" s="7" t="s">
        <v>30</v>
      </c>
      <c r="F737" s="7"/>
      <c r="G737" s="7" t="s">
        <v>30</v>
      </c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31">
        <v>2755591.6</v>
      </c>
      <c r="W737" s="31">
        <v>2755591.6</v>
      </c>
      <c r="X737" s="7">
        <v>0</v>
      </c>
      <c r="Y737" s="7">
        <v>0</v>
      </c>
      <c r="Z737" s="7">
        <v>0</v>
      </c>
      <c r="AA737" s="7"/>
    </row>
    <row r="738" spans="1:27" ht="17.850000000000001" customHeight="1" x14ac:dyDescent="0.2">
      <c r="A738" s="7">
        <v>3</v>
      </c>
      <c r="B738" s="5" t="s">
        <v>643</v>
      </c>
      <c r="C738" s="7">
        <v>34</v>
      </c>
      <c r="D738" s="34">
        <v>0.9</v>
      </c>
      <c r="E738" s="7" t="s">
        <v>30</v>
      </c>
      <c r="F738" s="7"/>
      <c r="G738" s="7" t="s">
        <v>30</v>
      </c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31">
        <v>3095340.8000000003</v>
      </c>
      <c r="W738" s="31">
        <v>3095340.8000000003</v>
      </c>
      <c r="X738" s="7">
        <v>0</v>
      </c>
      <c r="Y738" s="7">
        <v>0</v>
      </c>
      <c r="Z738" s="7">
        <v>0</v>
      </c>
      <c r="AA738" s="7"/>
    </row>
    <row r="739" spans="1:27" ht="19.149999999999999" customHeight="1" x14ac:dyDescent="0.2">
      <c r="A739" s="7"/>
      <c r="B739" s="5" t="s">
        <v>31</v>
      </c>
      <c r="C739" s="6">
        <f>SUM(C736:C738)</f>
        <v>117</v>
      </c>
      <c r="D739" s="34">
        <f>SUM(D736:D738)</f>
        <v>3.6</v>
      </c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31">
        <f>SUM(V736:V738)</f>
        <v>9294480.5600000005</v>
      </c>
      <c r="W739" s="31">
        <f>SUM(W736:W738)</f>
        <v>9294480.5600000005</v>
      </c>
      <c r="X739" s="7">
        <v>0</v>
      </c>
      <c r="Y739" s="7">
        <v>0</v>
      </c>
      <c r="Z739" s="7">
        <v>0</v>
      </c>
      <c r="AA739" s="7"/>
    </row>
    <row r="740" spans="1:27" ht="17.850000000000001" customHeight="1" x14ac:dyDescent="0.2">
      <c r="A740" s="184" t="s">
        <v>316</v>
      </c>
      <c r="B740" s="185"/>
      <c r="C740" s="185"/>
      <c r="D740" s="185"/>
      <c r="E740" s="185"/>
      <c r="F740" s="185"/>
      <c r="G740" s="185"/>
      <c r="H740" s="185"/>
      <c r="I740" s="185"/>
      <c r="J740" s="185"/>
      <c r="K740" s="185"/>
      <c r="L740" s="185"/>
      <c r="M740" s="185"/>
      <c r="N740" s="185"/>
      <c r="O740" s="185"/>
      <c r="P740" s="185"/>
      <c r="Q740" s="185"/>
      <c r="R740" s="185"/>
      <c r="S740" s="185"/>
      <c r="T740" s="185"/>
      <c r="U740" s="185"/>
      <c r="V740" s="185"/>
      <c r="W740" s="185"/>
      <c r="X740" s="185"/>
      <c r="Y740" s="185"/>
      <c r="Z740" s="185"/>
      <c r="AA740" s="186"/>
    </row>
    <row r="741" spans="1:27" ht="19.149999999999999" customHeight="1" x14ac:dyDescent="0.2">
      <c r="A741" s="7">
        <v>1</v>
      </c>
      <c r="B741" s="5" t="s">
        <v>318</v>
      </c>
      <c r="C741" s="6">
        <v>78</v>
      </c>
      <c r="D741" s="7">
        <v>1.5</v>
      </c>
      <c r="E741" s="7" t="s">
        <v>30</v>
      </c>
      <c r="F741" s="7"/>
      <c r="G741" s="7"/>
      <c r="H741" s="7"/>
      <c r="I741" s="7"/>
      <c r="J741" s="7" t="s">
        <v>30</v>
      </c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31">
        <v>1683645.5999999999</v>
      </c>
      <c r="W741" s="31">
        <v>1683645.5999999999</v>
      </c>
      <c r="X741" s="7">
        <v>0</v>
      </c>
      <c r="Y741" s="7">
        <v>0</v>
      </c>
      <c r="Z741" s="7">
        <v>0</v>
      </c>
      <c r="AA741" s="7"/>
    </row>
    <row r="742" spans="1:27" ht="25.5" customHeight="1" x14ac:dyDescent="0.2">
      <c r="A742" s="7">
        <v>2</v>
      </c>
      <c r="B742" s="5" t="s">
        <v>648</v>
      </c>
      <c r="C742" s="7">
        <v>26</v>
      </c>
      <c r="D742" s="34">
        <v>0.4</v>
      </c>
      <c r="E742" s="7" t="s">
        <v>30</v>
      </c>
      <c r="F742" s="7"/>
      <c r="G742" s="7" t="s">
        <v>30</v>
      </c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31">
        <v>1497084</v>
      </c>
      <c r="W742" s="31">
        <v>1497084</v>
      </c>
      <c r="X742" s="7">
        <v>0</v>
      </c>
      <c r="Y742" s="7">
        <v>0</v>
      </c>
      <c r="Z742" s="7">
        <v>0</v>
      </c>
      <c r="AA742" s="7"/>
    </row>
    <row r="743" spans="1:27" ht="23.25" customHeight="1" x14ac:dyDescent="0.2">
      <c r="A743" s="7">
        <v>3</v>
      </c>
      <c r="B743" s="5" t="s">
        <v>649</v>
      </c>
      <c r="C743" s="7">
        <v>31</v>
      </c>
      <c r="D743" s="34">
        <v>0.5</v>
      </c>
      <c r="E743" s="7" t="s">
        <v>30</v>
      </c>
      <c r="F743" s="7"/>
      <c r="G743" s="7" t="s">
        <v>30</v>
      </c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31">
        <v>1878532.8</v>
      </c>
      <c r="W743" s="31">
        <v>1878532.8</v>
      </c>
      <c r="X743" s="7">
        <v>0</v>
      </c>
      <c r="Y743" s="7">
        <v>0</v>
      </c>
      <c r="Z743" s="7">
        <v>0</v>
      </c>
      <c r="AA743" s="7"/>
    </row>
    <row r="744" spans="1:27" ht="21" customHeight="1" x14ac:dyDescent="0.2">
      <c r="A744" s="7">
        <v>4</v>
      </c>
      <c r="B744" s="5" t="s">
        <v>650</v>
      </c>
      <c r="C744" s="7">
        <v>22</v>
      </c>
      <c r="D744" s="34">
        <v>1</v>
      </c>
      <c r="E744" s="7" t="s">
        <v>30</v>
      </c>
      <c r="F744" s="7"/>
      <c r="G744" s="7" t="s">
        <v>30</v>
      </c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31">
        <v>1199728.01</v>
      </c>
      <c r="W744" s="31">
        <v>1199728.01</v>
      </c>
      <c r="X744" s="7">
        <v>0</v>
      </c>
      <c r="Y744" s="7">
        <v>0</v>
      </c>
      <c r="Z744" s="7">
        <v>0</v>
      </c>
      <c r="AA744" s="7"/>
    </row>
    <row r="745" spans="1:27" ht="19.899999999999999" customHeight="1" x14ac:dyDescent="0.2">
      <c r="A745" s="7">
        <v>5</v>
      </c>
      <c r="B745" s="5" t="s">
        <v>319</v>
      </c>
      <c r="C745" s="6">
        <v>13</v>
      </c>
      <c r="D745" s="7">
        <v>0.2</v>
      </c>
      <c r="E745" s="7" t="s">
        <v>30</v>
      </c>
      <c r="F745" s="7"/>
      <c r="G745" s="7" t="s">
        <v>30</v>
      </c>
      <c r="H745" s="7" t="s">
        <v>30</v>
      </c>
      <c r="I745" s="7"/>
      <c r="J745" s="7" t="s">
        <v>30</v>
      </c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31">
        <v>1513618</v>
      </c>
      <c r="W745" s="31">
        <v>1513618</v>
      </c>
      <c r="X745" s="7">
        <v>0</v>
      </c>
      <c r="Y745" s="7">
        <v>0</v>
      </c>
      <c r="Z745" s="7">
        <v>0</v>
      </c>
      <c r="AA745" s="7"/>
    </row>
    <row r="746" spans="1:27" ht="19.899999999999999" customHeight="1" x14ac:dyDescent="0.2">
      <c r="A746" s="7">
        <v>6</v>
      </c>
      <c r="B746" s="5" t="s">
        <v>681</v>
      </c>
      <c r="C746" s="6">
        <v>76</v>
      </c>
      <c r="D746" s="7">
        <v>2</v>
      </c>
      <c r="E746" s="7" t="s">
        <v>30</v>
      </c>
      <c r="F746" s="7"/>
      <c r="G746" s="7"/>
      <c r="H746" s="7"/>
      <c r="I746" s="7"/>
      <c r="J746" s="7"/>
      <c r="K746" s="7"/>
      <c r="L746" s="7"/>
      <c r="M746" s="7"/>
      <c r="N746" s="7" t="s">
        <v>30</v>
      </c>
      <c r="O746" s="7"/>
      <c r="P746" s="7"/>
      <c r="Q746" s="7"/>
      <c r="R746" s="7"/>
      <c r="S746" s="7"/>
      <c r="T746" s="7"/>
      <c r="U746" s="7"/>
      <c r="V746" s="31">
        <v>3690905.4</v>
      </c>
      <c r="W746" s="31">
        <v>3690905.4</v>
      </c>
      <c r="X746" s="7">
        <v>0</v>
      </c>
      <c r="Y746" s="7">
        <v>0</v>
      </c>
      <c r="Z746" s="7">
        <v>0</v>
      </c>
      <c r="AA746" s="7"/>
    </row>
    <row r="747" spans="1:27" ht="19.899999999999999" customHeight="1" x14ac:dyDescent="0.2">
      <c r="A747" s="7">
        <v>7</v>
      </c>
      <c r="B747" s="5" t="s">
        <v>323</v>
      </c>
      <c r="C747" s="6">
        <v>27</v>
      </c>
      <c r="D747" s="7">
        <v>0.4</v>
      </c>
      <c r="E747" s="7" t="s">
        <v>30</v>
      </c>
      <c r="F747" s="7"/>
      <c r="G747" s="7" t="s">
        <v>30</v>
      </c>
      <c r="H747" s="7"/>
      <c r="I747" s="7"/>
      <c r="J747" s="7" t="s">
        <v>30</v>
      </c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31">
        <v>1704401.9999999998</v>
      </c>
      <c r="W747" s="31">
        <v>1704401.9999999998</v>
      </c>
      <c r="X747" s="7">
        <v>0</v>
      </c>
      <c r="Y747" s="7">
        <v>0</v>
      </c>
      <c r="Z747" s="7">
        <v>0</v>
      </c>
      <c r="AA747" s="7"/>
    </row>
    <row r="748" spans="1:27" ht="21.75" customHeight="1" x14ac:dyDescent="0.2">
      <c r="A748" s="7">
        <v>8</v>
      </c>
      <c r="B748" s="5" t="s">
        <v>889</v>
      </c>
      <c r="C748" s="7">
        <v>59</v>
      </c>
      <c r="D748" s="7">
        <v>1.3</v>
      </c>
      <c r="E748" s="14"/>
      <c r="F748" s="14"/>
      <c r="G748" s="7" t="s">
        <v>30</v>
      </c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31">
        <v>2875712.4</v>
      </c>
      <c r="W748" s="31">
        <v>2875712.4</v>
      </c>
      <c r="X748" s="7">
        <v>0</v>
      </c>
      <c r="Y748" s="7">
        <v>0</v>
      </c>
      <c r="Z748" s="7">
        <v>0</v>
      </c>
      <c r="AA748" s="7"/>
    </row>
    <row r="749" spans="1:27" ht="19.899999999999999" customHeight="1" x14ac:dyDescent="0.2">
      <c r="A749" s="7">
        <v>9</v>
      </c>
      <c r="B749" s="5" t="s">
        <v>515</v>
      </c>
      <c r="C749" s="6">
        <v>12</v>
      </c>
      <c r="D749" s="7">
        <v>0.2</v>
      </c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 t="s">
        <v>30</v>
      </c>
      <c r="R749" s="7"/>
      <c r="S749" s="7"/>
      <c r="T749" s="7"/>
      <c r="U749" s="7"/>
      <c r="V749" s="31">
        <v>222640</v>
      </c>
      <c r="W749" s="31">
        <v>222640</v>
      </c>
      <c r="X749" s="7">
        <v>0</v>
      </c>
      <c r="Y749" s="7">
        <v>0</v>
      </c>
      <c r="Z749" s="7">
        <v>0</v>
      </c>
      <c r="AA749" s="7"/>
    </row>
    <row r="750" spans="1:27" ht="19.5" customHeight="1" x14ac:dyDescent="0.2">
      <c r="A750" s="7">
        <v>10</v>
      </c>
      <c r="B750" s="5" t="s">
        <v>890</v>
      </c>
      <c r="C750" s="7">
        <v>47</v>
      </c>
      <c r="D750" s="7">
        <v>0.9</v>
      </c>
      <c r="E750" s="14"/>
      <c r="F750" s="14"/>
      <c r="G750" s="7" t="s">
        <v>30</v>
      </c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31">
        <v>2935036.6</v>
      </c>
      <c r="W750" s="31">
        <v>2935036.6</v>
      </c>
      <c r="X750" s="7">
        <v>0</v>
      </c>
      <c r="Y750" s="7">
        <v>0</v>
      </c>
      <c r="Z750" s="7">
        <v>0</v>
      </c>
      <c r="AA750" s="7"/>
    </row>
    <row r="751" spans="1:27" ht="21.75" customHeight="1" x14ac:dyDescent="0.2">
      <c r="A751" s="7">
        <v>11</v>
      </c>
      <c r="B751" s="5" t="s">
        <v>652</v>
      </c>
      <c r="C751" s="7">
        <v>27</v>
      </c>
      <c r="D751" s="34">
        <v>1</v>
      </c>
      <c r="E751" s="7" t="s">
        <v>30</v>
      </c>
      <c r="F751" s="7"/>
      <c r="G751" s="7" t="s">
        <v>30</v>
      </c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31">
        <v>3285381.6</v>
      </c>
      <c r="W751" s="31">
        <v>3285381.6</v>
      </c>
      <c r="X751" s="7">
        <v>0</v>
      </c>
      <c r="Y751" s="7">
        <v>0</v>
      </c>
      <c r="Z751" s="7">
        <v>0</v>
      </c>
      <c r="AA751" s="7"/>
    </row>
    <row r="752" spans="1:27" ht="19.149999999999999" customHeight="1" x14ac:dyDescent="0.2">
      <c r="A752" s="7">
        <v>12</v>
      </c>
      <c r="B752" s="5" t="s">
        <v>656</v>
      </c>
      <c r="C752" s="6">
        <v>10</v>
      </c>
      <c r="D752" s="34">
        <v>0.2</v>
      </c>
      <c r="E752" s="7" t="s">
        <v>30</v>
      </c>
      <c r="F752" s="7"/>
      <c r="G752" s="7" t="s">
        <v>30</v>
      </c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31">
        <v>618658</v>
      </c>
      <c r="W752" s="31">
        <v>618658</v>
      </c>
      <c r="X752" s="7">
        <v>0</v>
      </c>
      <c r="Y752" s="7">
        <v>0</v>
      </c>
      <c r="Z752" s="7">
        <v>0</v>
      </c>
      <c r="AA752" s="7"/>
    </row>
    <row r="753" spans="1:27" ht="19.149999999999999" customHeight="1" x14ac:dyDescent="0.2">
      <c r="A753" s="7">
        <v>13</v>
      </c>
      <c r="B753" s="16" t="s">
        <v>844</v>
      </c>
      <c r="C753" s="4">
        <v>47</v>
      </c>
      <c r="D753" s="4">
        <v>0.8</v>
      </c>
      <c r="E753" s="4"/>
      <c r="F753" s="4"/>
      <c r="G753" s="4"/>
      <c r="H753" s="4"/>
      <c r="I753" s="4"/>
      <c r="J753" s="4"/>
      <c r="K753" s="4" t="s">
        <v>30</v>
      </c>
      <c r="L753" s="13"/>
      <c r="M753" s="4"/>
      <c r="N753" s="4"/>
      <c r="O753" s="4" t="s">
        <v>30</v>
      </c>
      <c r="P753" s="4"/>
      <c r="Q753" s="4"/>
      <c r="R753" s="4"/>
      <c r="S753" s="4"/>
      <c r="T753" s="4"/>
      <c r="U753" s="4"/>
      <c r="V753" s="31">
        <v>2146298</v>
      </c>
      <c r="W753" s="31">
        <v>2146298</v>
      </c>
      <c r="X753" s="7">
        <v>0</v>
      </c>
      <c r="Y753" s="7">
        <v>0</v>
      </c>
      <c r="Z753" s="7">
        <v>0</v>
      </c>
      <c r="AA753" s="7"/>
    </row>
    <row r="754" spans="1:27" ht="19.149999999999999" customHeight="1" x14ac:dyDescent="0.2">
      <c r="A754" s="7">
        <v>14</v>
      </c>
      <c r="B754" s="16" t="s">
        <v>794</v>
      </c>
      <c r="C754" s="4">
        <v>45</v>
      </c>
      <c r="D754" s="15">
        <v>0.9</v>
      </c>
      <c r="E754" s="4" t="s">
        <v>30</v>
      </c>
      <c r="F754" s="4"/>
      <c r="G754" s="4"/>
      <c r="H754" s="4" t="s">
        <v>30</v>
      </c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31">
        <v>3840277.4000000004</v>
      </c>
      <c r="W754" s="31">
        <v>3840277.4000000004</v>
      </c>
      <c r="X754" s="7">
        <v>0</v>
      </c>
      <c r="Y754" s="7">
        <v>0</v>
      </c>
      <c r="Z754" s="7">
        <v>0</v>
      </c>
      <c r="AA754" s="7"/>
    </row>
    <row r="755" spans="1:27" ht="19.149999999999999" customHeight="1" x14ac:dyDescent="0.2">
      <c r="A755" s="7">
        <v>15</v>
      </c>
      <c r="B755" s="16" t="s">
        <v>795</v>
      </c>
      <c r="C755" s="4">
        <v>44</v>
      </c>
      <c r="D755" s="15">
        <v>0.8</v>
      </c>
      <c r="E755" s="4" t="s">
        <v>30</v>
      </c>
      <c r="F755" s="4"/>
      <c r="G755" s="4"/>
      <c r="H755" s="4" t="s">
        <v>30</v>
      </c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31">
        <v>3533538</v>
      </c>
      <c r="W755" s="31">
        <v>3533538</v>
      </c>
      <c r="X755" s="7">
        <v>0</v>
      </c>
      <c r="Y755" s="7">
        <v>0</v>
      </c>
      <c r="Z755" s="7">
        <v>0</v>
      </c>
      <c r="AA755" s="7"/>
    </row>
    <row r="756" spans="1:27" ht="28.9" customHeight="1" x14ac:dyDescent="0.2">
      <c r="A756" s="7"/>
      <c r="B756" s="5" t="s">
        <v>31</v>
      </c>
      <c r="C756" s="6">
        <f>SUM(C741:C755)</f>
        <v>564</v>
      </c>
      <c r="D756" s="7">
        <f>SUM(D741:D755)</f>
        <v>12.100000000000001</v>
      </c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31">
        <f>SUM(V741:V755)</f>
        <v>32625457.810000002</v>
      </c>
      <c r="W756" s="31">
        <f>SUM(W741:W755)</f>
        <v>32625457.810000002</v>
      </c>
      <c r="X756" s="7">
        <v>0</v>
      </c>
      <c r="Y756" s="7">
        <v>0</v>
      </c>
      <c r="Z756" s="7">
        <v>0</v>
      </c>
      <c r="AA756" s="7"/>
    </row>
    <row r="757" spans="1:27" ht="17.850000000000001" customHeight="1" x14ac:dyDescent="0.2">
      <c r="A757" s="187" t="s">
        <v>324</v>
      </c>
      <c r="B757" s="188"/>
      <c r="C757" s="188"/>
      <c r="D757" s="188"/>
      <c r="E757" s="188"/>
      <c r="F757" s="188"/>
      <c r="G757" s="188"/>
      <c r="H757" s="188"/>
      <c r="I757" s="188"/>
      <c r="J757" s="188"/>
      <c r="K757" s="188"/>
      <c r="L757" s="188"/>
      <c r="M757" s="188"/>
      <c r="N757" s="188"/>
      <c r="O757" s="188"/>
      <c r="P757" s="188"/>
      <c r="Q757" s="188"/>
      <c r="R757" s="188"/>
      <c r="S757" s="188"/>
      <c r="T757" s="188"/>
      <c r="U757" s="188"/>
      <c r="V757" s="188"/>
      <c r="W757" s="188"/>
      <c r="X757" s="188"/>
      <c r="Y757" s="188"/>
      <c r="Z757" s="188"/>
      <c r="AA757" s="189"/>
    </row>
    <row r="758" spans="1:27" ht="17.850000000000001" customHeight="1" x14ac:dyDescent="0.2">
      <c r="A758" s="4">
        <v>1</v>
      </c>
      <c r="B758" s="41" t="s">
        <v>516</v>
      </c>
      <c r="C758" s="42">
        <v>22</v>
      </c>
      <c r="D758" s="4">
        <v>0.6</v>
      </c>
      <c r="E758" s="4" t="s">
        <v>30</v>
      </c>
      <c r="F758" s="41"/>
      <c r="G758" s="41"/>
      <c r="H758" s="43" t="s">
        <v>30</v>
      </c>
      <c r="I758" s="44"/>
      <c r="J758" s="45" t="s">
        <v>30</v>
      </c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" t="s">
        <v>30</v>
      </c>
      <c r="V758" s="31">
        <v>4561223.5999999996</v>
      </c>
      <c r="W758" s="31">
        <v>4561223.5999999996</v>
      </c>
      <c r="X758" s="4">
        <v>0</v>
      </c>
      <c r="Y758" s="4">
        <v>0</v>
      </c>
      <c r="Z758" s="4">
        <v>0</v>
      </c>
      <c r="AA758" s="41"/>
    </row>
    <row r="759" spans="1:27" ht="28.9" customHeight="1" x14ac:dyDescent="0.2">
      <c r="A759" s="4">
        <v>2</v>
      </c>
      <c r="B759" s="5" t="s">
        <v>657</v>
      </c>
      <c r="C759" s="6">
        <v>21</v>
      </c>
      <c r="D759" s="34">
        <v>0.3</v>
      </c>
      <c r="E759" s="7" t="s">
        <v>30</v>
      </c>
      <c r="F759" s="7"/>
      <c r="G759" s="7"/>
      <c r="H759" s="7" t="s">
        <v>30</v>
      </c>
      <c r="I759" s="7"/>
      <c r="J759" s="7" t="s">
        <v>30</v>
      </c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31">
        <v>1732328.4</v>
      </c>
      <c r="W759" s="31">
        <v>1732328.4</v>
      </c>
      <c r="X759" s="7">
        <v>0</v>
      </c>
      <c r="Y759" s="7">
        <v>0</v>
      </c>
      <c r="Z759" s="7">
        <v>0</v>
      </c>
      <c r="AA759" s="7"/>
    </row>
    <row r="760" spans="1:27" ht="17.100000000000001" customHeight="1" x14ac:dyDescent="0.2">
      <c r="A760" s="4">
        <v>3</v>
      </c>
      <c r="B760" s="5" t="s">
        <v>658</v>
      </c>
      <c r="C760" s="7">
        <v>45</v>
      </c>
      <c r="D760" s="34">
        <v>0.8</v>
      </c>
      <c r="E760" s="7" t="s">
        <v>30</v>
      </c>
      <c r="F760" s="7"/>
      <c r="G760" s="7" t="s">
        <v>30</v>
      </c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31">
        <v>2693384</v>
      </c>
      <c r="W760" s="31">
        <v>2693384</v>
      </c>
      <c r="X760" s="7">
        <v>0</v>
      </c>
      <c r="Y760" s="7">
        <v>0</v>
      </c>
      <c r="Z760" s="7">
        <v>0</v>
      </c>
      <c r="AA760" s="7"/>
    </row>
    <row r="761" spans="1:27" ht="17.850000000000001" customHeight="1" x14ac:dyDescent="0.2">
      <c r="A761" s="4">
        <v>4</v>
      </c>
      <c r="B761" s="5" t="s">
        <v>659</v>
      </c>
      <c r="C761" s="6">
        <v>11</v>
      </c>
      <c r="D761" s="34">
        <v>0.3</v>
      </c>
      <c r="E761" s="7"/>
      <c r="F761" s="7"/>
      <c r="G761" s="7" t="s">
        <v>30</v>
      </c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31">
        <v>1061289</v>
      </c>
      <c r="W761" s="31">
        <v>1061289</v>
      </c>
      <c r="X761" s="7">
        <v>0</v>
      </c>
      <c r="Y761" s="7">
        <v>0</v>
      </c>
      <c r="Z761" s="7">
        <v>0</v>
      </c>
      <c r="AA761" s="7"/>
    </row>
    <row r="762" spans="1:27" ht="17.850000000000001" customHeight="1" x14ac:dyDescent="0.2">
      <c r="A762" s="4">
        <v>5</v>
      </c>
      <c r="B762" s="5" t="s">
        <v>660</v>
      </c>
      <c r="C762" s="6">
        <v>51</v>
      </c>
      <c r="D762" s="34">
        <v>1.3</v>
      </c>
      <c r="E762" s="7" t="s">
        <v>30</v>
      </c>
      <c r="F762" s="7"/>
      <c r="G762" s="7" t="s">
        <v>30</v>
      </c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31">
        <v>2790832</v>
      </c>
      <c r="W762" s="31">
        <v>2790832</v>
      </c>
      <c r="X762" s="7">
        <v>0</v>
      </c>
      <c r="Y762" s="7">
        <v>0</v>
      </c>
      <c r="Z762" s="7">
        <v>0</v>
      </c>
      <c r="AA762" s="7"/>
    </row>
    <row r="763" spans="1:27" ht="17.100000000000001" customHeight="1" x14ac:dyDescent="0.2">
      <c r="A763" s="4">
        <v>6</v>
      </c>
      <c r="B763" s="5" t="s">
        <v>682</v>
      </c>
      <c r="C763" s="6">
        <v>96</v>
      </c>
      <c r="D763" s="7">
        <v>1.2</v>
      </c>
      <c r="E763" s="7" t="s">
        <v>30</v>
      </c>
      <c r="F763" s="7"/>
      <c r="G763" s="7"/>
      <c r="H763" s="7"/>
      <c r="I763" s="7"/>
      <c r="J763" s="7"/>
      <c r="K763" s="7"/>
      <c r="L763" s="7"/>
      <c r="M763" s="7"/>
      <c r="N763" s="7" t="s">
        <v>30</v>
      </c>
      <c r="O763" s="7"/>
      <c r="P763" s="7"/>
      <c r="Q763" s="7"/>
      <c r="R763" s="7"/>
      <c r="S763" s="7"/>
      <c r="T763" s="7"/>
      <c r="U763" s="7"/>
      <c r="V763" s="31">
        <v>2266361.5999999996</v>
      </c>
      <c r="W763" s="31">
        <v>2266361.5999999996</v>
      </c>
      <c r="X763" s="7">
        <v>0</v>
      </c>
      <c r="Y763" s="7">
        <v>0</v>
      </c>
      <c r="Z763" s="7">
        <v>0</v>
      </c>
      <c r="AA763" s="7"/>
    </row>
    <row r="764" spans="1:27" ht="19.899999999999999" customHeight="1" x14ac:dyDescent="0.2">
      <c r="A764" s="7"/>
      <c r="B764" s="5" t="s">
        <v>31</v>
      </c>
      <c r="C764" s="6">
        <f>SUM(C758:C763)</f>
        <v>246</v>
      </c>
      <c r="D764" s="7">
        <f>SUM(D758:D763)</f>
        <v>4.5</v>
      </c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31">
        <f>SUM(V758:V763)</f>
        <v>15105418.6</v>
      </c>
      <c r="W764" s="31">
        <f>SUM(W758:W763)</f>
        <v>15105418.6</v>
      </c>
      <c r="X764" s="7">
        <v>0</v>
      </c>
      <c r="Y764" s="7">
        <v>0</v>
      </c>
      <c r="Z764" s="7">
        <v>0</v>
      </c>
      <c r="AA764" s="7"/>
    </row>
    <row r="765" spans="1:27" ht="17.100000000000001" customHeight="1" x14ac:dyDescent="0.2">
      <c r="A765" s="184" t="s">
        <v>458</v>
      </c>
      <c r="B765" s="185"/>
      <c r="C765" s="185"/>
      <c r="D765" s="185"/>
      <c r="E765" s="185"/>
      <c r="F765" s="185"/>
      <c r="G765" s="185"/>
      <c r="H765" s="185"/>
      <c r="I765" s="185"/>
      <c r="J765" s="185"/>
      <c r="K765" s="185"/>
      <c r="L765" s="185"/>
      <c r="M765" s="185"/>
      <c r="N765" s="185"/>
      <c r="O765" s="185"/>
      <c r="P765" s="185"/>
      <c r="Q765" s="185"/>
      <c r="R765" s="185"/>
      <c r="S765" s="185"/>
      <c r="T765" s="185"/>
      <c r="U765" s="185"/>
      <c r="V765" s="185"/>
      <c r="W765" s="185"/>
      <c r="X765" s="185"/>
      <c r="Y765" s="185"/>
      <c r="Z765" s="185"/>
      <c r="AA765" s="186"/>
    </row>
    <row r="766" spans="1:27" ht="17.850000000000001" customHeight="1" x14ac:dyDescent="0.2">
      <c r="A766" s="7">
        <v>1</v>
      </c>
      <c r="B766" s="5" t="s">
        <v>661</v>
      </c>
      <c r="C766" s="7">
        <v>39</v>
      </c>
      <c r="D766" s="34">
        <v>0.9</v>
      </c>
      <c r="E766" s="7" t="s">
        <v>30</v>
      </c>
      <c r="F766" s="7"/>
      <c r="G766" s="7" t="s">
        <v>30</v>
      </c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31">
        <v>2988357.4</v>
      </c>
      <c r="W766" s="31">
        <v>2988357.4</v>
      </c>
      <c r="X766" s="7">
        <v>0</v>
      </c>
      <c r="Y766" s="7">
        <v>0</v>
      </c>
      <c r="Z766" s="7">
        <v>0</v>
      </c>
      <c r="AA766" s="7"/>
    </row>
    <row r="767" spans="1:27" ht="19.899999999999999" customHeight="1" x14ac:dyDescent="0.2">
      <c r="A767" s="7"/>
      <c r="B767" s="5" t="s">
        <v>31</v>
      </c>
      <c r="C767" s="7">
        <f>SUM(C766)</f>
        <v>39</v>
      </c>
      <c r="D767" s="34">
        <f>SUM(D766)</f>
        <v>0.9</v>
      </c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31">
        <f>SUM(V766)</f>
        <v>2988357.4</v>
      </c>
      <c r="W767" s="31">
        <f>SUM(W766)</f>
        <v>2988357.4</v>
      </c>
      <c r="X767" s="7">
        <v>0</v>
      </c>
      <c r="Y767" s="7">
        <v>0</v>
      </c>
      <c r="Z767" s="7">
        <v>0</v>
      </c>
      <c r="AA767" s="7"/>
    </row>
    <row r="768" spans="1:27" ht="17.100000000000001" customHeight="1" x14ac:dyDescent="0.2">
      <c r="A768" s="184" t="s">
        <v>325</v>
      </c>
      <c r="B768" s="185"/>
      <c r="C768" s="185"/>
      <c r="D768" s="185"/>
      <c r="E768" s="185"/>
      <c r="F768" s="185"/>
      <c r="G768" s="185"/>
      <c r="H768" s="185"/>
      <c r="I768" s="185"/>
      <c r="J768" s="185"/>
      <c r="K768" s="185"/>
      <c r="L768" s="185"/>
      <c r="M768" s="185"/>
      <c r="N768" s="185"/>
      <c r="O768" s="185"/>
      <c r="P768" s="185"/>
      <c r="Q768" s="185"/>
      <c r="R768" s="185"/>
      <c r="S768" s="185"/>
      <c r="T768" s="185"/>
      <c r="U768" s="185"/>
      <c r="V768" s="185"/>
      <c r="W768" s="185"/>
      <c r="X768" s="185"/>
      <c r="Y768" s="185"/>
      <c r="Z768" s="185"/>
      <c r="AA768" s="186"/>
    </row>
    <row r="769" spans="1:27" ht="19.899999999999999" customHeight="1" x14ac:dyDescent="0.2">
      <c r="A769" s="7">
        <v>1</v>
      </c>
      <c r="B769" s="5" t="s">
        <v>662</v>
      </c>
      <c r="C769" s="7">
        <v>16</v>
      </c>
      <c r="D769" s="34">
        <v>0.2</v>
      </c>
      <c r="E769" s="7" t="s">
        <v>30</v>
      </c>
      <c r="F769" s="7"/>
      <c r="G769" s="7" t="s">
        <v>30</v>
      </c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31">
        <v>659332.20000000007</v>
      </c>
      <c r="W769" s="31">
        <v>659332.20000000007</v>
      </c>
      <c r="X769" s="7">
        <v>0</v>
      </c>
      <c r="Y769" s="7">
        <v>0</v>
      </c>
      <c r="Z769" s="7">
        <v>0</v>
      </c>
      <c r="AA769" s="7"/>
    </row>
    <row r="770" spans="1:27" ht="17.100000000000001" customHeight="1" x14ac:dyDescent="0.2">
      <c r="A770" s="7">
        <v>2</v>
      </c>
      <c r="B770" s="5" t="s">
        <v>814</v>
      </c>
      <c r="C770" s="6">
        <v>31</v>
      </c>
      <c r="D770" s="7">
        <v>0.8</v>
      </c>
      <c r="E770" s="7" t="s">
        <v>30</v>
      </c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 t="s">
        <v>30</v>
      </c>
      <c r="R770" s="7"/>
      <c r="S770" s="7"/>
      <c r="T770" s="7"/>
      <c r="U770" s="7" t="s">
        <v>30</v>
      </c>
      <c r="V770" s="31">
        <v>1230671.3999999999</v>
      </c>
      <c r="W770" s="31">
        <v>1230671.3999999999</v>
      </c>
      <c r="X770" s="7">
        <v>0</v>
      </c>
      <c r="Y770" s="7">
        <v>0</v>
      </c>
      <c r="Z770" s="7">
        <v>0</v>
      </c>
      <c r="AA770" s="7"/>
    </row>
    <row r="771" spans="1:27" ht="19.899999999999999" customHeight="1" x14ac:dyDescent="0.2">
      <c r="A771" s="7"/>
      <c r="B771" s="5" t="s">
        <v>31</v>
      </c>
      <c r="C771" s="6">
        <f>SUM(C769:C770)</f>
        <v>47</v>
      </c>
      <c r="D771" s="34">
        <f>SUM(D769:D770)</f>
        <v>1</v>
      </c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31">
        <f>SUM(V769:V770)</f>
        <v>1890003.6</v>
      </c>
      <c r="W771" s="31">
        <f>SUM(W769:W770)</f>
        <v>1890003.6</v>
      </c>
      <c r="X771" s="7">
        <v>0</v>
      </c>
      <c r="Y771" s="7">
        <v>0</v>
      </c>
      <c r="Z771" s="7">
        <v>0</v>
      </c>
      <c r="AA771" s="7"/>
    </row>
    <row r="772" spans="1:27" ht="17.850000000000001" customHeight="1" x14ac:dyDescent="0.2">
      <c r="A772" s="184" t="s">
        <v>605</v>
      </c>
      <c r="B772" s="185"/>
      <c r="C772" s="185"/>
      <c r="D772" s="185"/>
      <c r="E772" s="185"/>
      <c r="F772" s="185"/>
      <c r="G772" s="185"/>
      <c r="H772" s="185"/>
      <c r="I772" s="185"/>
      <c r="J772" s="185"/>
      <c r="K772" s="185"/>
      <c r="L772" s="185"/>
      <c r="M772" s="185"/>
      <c r="N772" s="185"/>
      <c r="O772" s="185"/>
      <c r="P772" s="185"/>
      <c r="Q772" s="185"/>
      <c r="R772" s="185"/>
      <c r="S772" s="185"/>
      <c r="T772" s="185"/>
      <c r="U772" s="185"/>
      <c r="V772" s="185"/>
      <c r="W772" s="185"/>
      <c r="X772" s="185"/>
      <c r="Y772" s="185"/>
      <c r="Z772" s="185"/>
      <c r="AA772" s="186"/>
    </row>
    <row r="773" spans="1:27" ht="17.850000000000001" customHeight="1" x14ac:dyDescent="0.2">
      <c r="A773" s="7">
        <v>1</v>
      </c>
      <c r="B773" s="5" t="s">
        <v>606</v>
      </c>
      <c r="C773" s="7">
        <v>68</v>
      </c>
      <c r="D773" s="34">
        <v>1.9</v>
      </c>
      <c r="E773" s="7" t="s">
        <v>30</v>
      </c>
      <c r="F773" s="7"/>
      <c r="G773" s="7" t="s">
        <v>30</v>
      </c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31">
        <v>2149243.1999999997</v>
      </c>
      <c r="W773" s="31">
        <v>2149243.1999999997</v>
      </c>
      <c r="X773" s="7">
        <v>0</v>
      </c>
      <c r="Y773" s="7">
        <v>0</v>
      </c>
      <c r="Z773" s="7">
        <v>0</v>
      </c>
      <c r="AA773" s="7"/>
    </row>
    <row r="774" spans="1:27" ht="17.850000000000001" customHeight="1" x14ac:dyDescent="0.2">
      <c r="A774" s="7">
        <v>2</v>
      </c>
      <c r="B774" s="5" t="s">
        <v>777</v>
      </c>
      <c r="C774" s="6">
        <v>22</v>
      </c>
      <c r="D774" s="7">
        <v>0.5</v>
      </c>
      <c r="E774" s="7"/>
      <c r="F774" s="7"/>
      <c r="G774" s="7"/>
      <c r="H774" s="7"/>
      <c r="I774" s="7"/>
      <c r="J774" s="7"/>
      <c r="K774" s="7" t="s">
        <v>30</v>
      </c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31">
        <v>250480</v>
      </c>
      <c r="W774" s="31">
        <v>250480</v>
      </c>
      <c r="X774" s="7">
        <v>0</v>
      </c>
      <c r="Y774" s="7">
        <v>0</v>
      </c>
      <c r="Z774" s="7">
        <v>0</v>
      </c>
      <c r="AA774" s="7"/>
    </row>
    <row r="775" spans="1:27" ht="17.850000000000001" customHeight="1" x14ac:dyDescent="0.2">
      <c r="A775" s="7">
        <v>3</v>
      </c>
      <c r="B775" s="5" t="s">
        <v>778</v>
      </c>
      <c r="C775" s="6">
        <v>6</v>
      </c>
      <c r="D775" s="7">
        <v>0.1</v>
      </c>
      <c r="E775" s="7"/>
      <c r="F775" s="7"/>
      <c r="G775" s="7"/>
      <c r="H775" s="7" t="s">
        <v>30</v>
      </c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31">
        <v>341880</v>
      </c>
      <c r="W775" s="31">
        <v>341880</v>
      </c>
      <c r="X775" s="7">
        <v>0</v>
      </c>
      <c r="Y775" s="7">
        <v>0</v>
      </c>
      <c r="Z775" s="7">
        <v>0</v>
      </c>
      <c r="AA775" s="7"/>
    </row>
    <row r="776" spans="1:27" ht="17.850000000000001" customHeight="1" x14ac:dyDescent="0.2">
      <c r="A776" s="7">
        <v>4</v>
      </c>
      <c r="B776" s="5" t="s">
        <v>779</v>
      </c>
      <c r="C776" s="9">
        <v>13</v>
      </c>
      <c r="D776" s="10">
        <v>0.4</v>
      </c>
      <c r="E776" s="7"/>
      <c r="F776" s="7"/>
      <c r="G776" s="7"/>
      <c r="H776" s="7"/>
      <c r="I776" s="7"/>
      <c r="J776" s="7"/>
      <c r="K776" s="7" t="s">
        <v>30</v>
      </c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31">
        <v>179123.5</v>
      </c>
      <c r="W776" s="31">
        <v>179123.5</v>
      </c>
      <c r="X776" s="7">
        <v>0</v>
      </c>
      <c r="Y776" s="7">
        <v>0</v>
      </c>
      <c r="Z776" s="7">
        <v>0</v>
      </c>
      <c r="AA776" s="7"/>
    </row>
    <row r="777" spans="1:27" ht="17.850000000000001" customHeight="1" x14ac:dyDescent="0.2">
      <c r="A777" s="7">
        <v>5</v>
      </c>
      <c r="B777" s="20" t="s">
        <v>780</v>
      </c>
      <c r="C777" s="6">
        <v>19</v>
      </c>
      <c r="D777" s="7">
        <v>0.4</v>
      </c>
      <c r="E777" s="19" t="s">
        <v>30</v>
      </c>
      <c r="F777" s="7"/>
      <c r="G777" s="7"/>
      <c r="H777" s="7"/>
      <c r="I777" s="7"/>
      <c r="J777" s="7"/>
      <c r="K777" s="7" t="s">
        <v>30</v>
      </c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31">
        <v>177154</v>
      </c>
      <c r="W777" s="31">
        <v>177154</v>
      </c>
      <c r="X777" s="7">
        <v>0</v>
      </c>
      <c r="Y777" s="7">
        <v>0</v>
      </c>
      <c r="Z777" s="7">
        <v>0</v>
      </c>
      <c r="AA777" s="7"/>
    </row>
    <row r="778" spans="1:27" ht="19.149999999999999" customHeight="1" x14ac:dyDescent="0.2">
      <c r="A778" s="7"/>
      <c r="B778" s="5" t="s">
        <v>31</v>
      </c>
      <c r="C778" s="7">
        <f>SUM(C773:C777)</f>
        <v>128</v>
      </c>
      <c r="D778" s="34">
        <f>SUM(D773:D777)</f>
        <v>3.3</v>
      </c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31">
        <f>SUM(V773:V777)</f>
        <v>3097880.6999999997</v>
      </c>
      <c r="W778" s="31">
        <f>SUM(W773:W777)</f>
        <v>3097880.6999999997</v>
      </c>
      <c r="X778" s="7">
        <v>0</v>
      </c>
      <c r="Y778" s="7">
        <v>0</v>
      </c>
      <c r="Z778" s="7">
        <v>0</v>
      </c>
      <c r="AA778" s="7"/>
    </row>
    <row r="779" spans="1:27" ht="17.850000000000001" customHeight="1" x14ac:dyDescent="0.2">
      <c r="A779" s="184" t="s">
        <v>328</v>
      </c>
      <c r="B779" s="185"/>
      <c r="C779" s="185"/>
      <c r="D779" s="185"/>
      <c r="E779" s="185"/>
      <c r="F779" s="185"/>
      <c r="G779" s="185"/>
      <c r="H779" s="185"/>
      <c r="I779" s="185"/>
      <c r="J779" s="185"/>
      <c r="K779" s="185"/>
      <c r="L779" s="185"/>
      <c r="M779" s="185"/>
      <c r="N779" s="185"/>
      <c r="O779" s="185"/>
      <c r="P779" s="185"/>
      <c r="Q779" s="185"/>
      <c r="R779" s="185"/>
      <c r="S779" s="185"/>
      <c r="T779" s="185"/>
      <c r="U779" s="185"/>
      <c r="V779" s="185"/>
      <c r="W779" s="185"/>
      <c r="X779" s="185"/>
      <c r="Y779" s="185"/>
      <c r="Z779" s="185"/>
      <c r="AA779" s="186"/>
    </row>
    <row r="780" spans="1:27" ht="19.899999999999999" customHeight="1" x14ac:dyDescent="0.2">
      <c r="A780" s="7">
        <v>1</v>
      </c>
      <c r="B780" s="5" t="s">
        <v>961</v>
      </c>
      <c r="C780" s="6">
        <v>90</v>
      </c>
      <c r="D780" s="7">
        <v>1.8</v>
      </c>
      <c r="E780" s="7"/>
      <c r="F780" s="7"/>
      <c r="G780" s="7" t="s">
        <v>30</v>
      </c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31">
        <v>2112219.2000000002</v>
      </c>
      <c r="W780" s="31">
        <v>2112219.2000000002</v>
      </c>
      <c r="X780" s="7">
        <v>0</v>
      </c>
      <c r="Y780" s="7">
        <v>0</v>
      </c>
      <c r="Z780" s="7">
        <v>0</v>
      </c>
      <c r="AA780" s="7"/>
    </row>
    <row r="781" spans="1:27" ht="19.899999999999999" customHeight="1" x14ac:dyDescent="0.2">
      <c r="A781" s="7">
        <v>2</v>
      </c>
      <c r="B781" s="16" t="s">
        <v>962</v>
      </c>
      <c r="C781" s="4">
        <v>42</v>
      </c>
      <c r="D781" s="4">
        <v>0.9</v>
      </c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 t="s">
        <v>30</v>
      </c>
      <c r="V781" s="31">
        <v>1376789.4</v>
      </c>
      <c r="W781" s="31">
        <v>1376789.4</v>
      </c>
      <c r="X781" s="7">
        <v>0</v>
      </c>
      <c r="Y781" s="7">
        <v>0</v>
      </c>
      <c r="Z781" s="7">
        <v>0</v>
      </c>
      <c r="AA781" s="7"/>
    </row>
    <row r="782" spans="1:27" ht="19.899999999999999" customHeight="1" x14ac:dyDescent="0.2">
      <c r="A782" s="7">
        <v>3</v>
      </c>
      <c r="B782" s="16" t="s">
        <v>796</v>
      </c>
      <c r="C782" s="4">
        <v>178</v>
      </c>
      <c r="D782" s="4">
        <v>4.3</v>
      </c>
      <c r="E782" s="4" t="s">
        <v>30</v>
      </c>
      <c r="F782" s="4"/>
      <c r="G782" s="4" t="s">
        <v>30</v>
      </c>
      <c r="H782" s="7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31">
        <v>5027859.2</v>
      </c>
      <c r="W782" s="31">
        <v>5027859.2</v>
      </c>
      <c r="X782" s="7">
        <v>0</v>
      </c>
      <c r="Y782" s="7">
        <v>0</v>
      </c>
      <c r="Z782" s="7">
        <v>0</v>
      </c>
      <c r="AA782" s="7"/>
    </row>
    <row r="783" spans="1:27" ht="19.899999999999999" customHeight="1" x14ac:dyDescent="0.2">
      <c r="A783" s="7">
        <v>4</v>
      </c>
      <c r="B783" s="16" t="s">
        <v>845</v>
      </c>
      <c r="C783" s="4">
        <v>59</v>
      </c>
      <c r="D783" s="4">
        <v>1.3</v>
      </c>
      <c r="E783" s="4"/>
      <c r="F783" s="4"/>
      <c r="G783" s="4" t="s">
        <v>30</v>
      </c>
      <c r="H783" s="4"/>
      <c r="I783" s="4"/>
      <c r="J783" s="4"/>
      <c r="K783" s="7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31">
        <v>2808608</v>
      </c>
      <c r="W783" s="31">
        <v>2808608</v>
      </c>
      <c r="X783" s="7">
        <v>0</v>
      </c>
      <c r="Y783" s="7">
        <v>0</v>
      </c>
      <c r="Z783" s="7">
        <v>0</v>
      </c>
      <c r="AA783" s="7"/>
    </row>
    <row r="784" spans="1:27" ht="19.899999999999999" customHeight="1" x14ac:dyDescent="0.2">
      <c r="A784" s="7"/>
      <c r="B784" s="5" t="s">
        <v>31</v>
      </c>
      <c r="C784" s="6">
        <f>SUM(C780:C783)</f>
        <v>369</v>
      </c>
      <c r="D784" s="7">
        <f>SUM(D780:D783)</f>
        <v>8.3000000000000007</v>
      </c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31">
        <f>SUM(V780:V783)</f>
        <v>11325475.800000001</v>
      </c>
      <c r="W784" s="31">
        <f>SUM(W780:W783)</f>
        <v>11325475.800000001</v>
      </c>
      <c r="X784" s="7">
        <v>0</v>
      </c>
      <c r="Y784" s="7">
        <v>0</v>
      </c>
      <c r="Z784" s="7">
        <v>0</v>
      </c>
      <c r="AA784" s="7"/>
    </row>
    <row r="785" spans="1:27" ht="17.850000000000001" customHeight="1" x14ac:dyDescent="0.2">
      <c r="A785" s="184" t="s">
        <v>332</v>
      </c>
      <c r="B785" s="185"/>
      <c r="C785" s="185"/>
      <c r="D785" s="185"/>
      <c r="E785" s="185"/>
      <c r="F785" s="185"/>
      <c r="G785" s="185"/>
      <c r="H785" s="185"/>
      <c r="I785" s="185"/>
      <c r="J785" s="185"/>
      <c r="K785" s="185"/>
      <c r="L785" s="185"/>
      <c r="M785" s="185"/>
      <c r="N785" s="185"/>
      <c r="O785" s="185"/>
      <c r="P785" s="185"/>
      <c r="Q785" s="185"/>
      <c r="R785" s="185"/>
      <c r="S785" s="185"/>
      <c r="T785" s="185"/>
      <c r="U785" s="185"/>
      <c r="V785" s="185"/>
      <c r="W785" s="185"/>
      <c r="X785" s="185"/>
      <c r="Y785" s="185"/>
      <c r="Z785" s="185"/>
      <c r="AA785" s="186"/>
    </row>
    <row r="786" spans="1:27" ht="17.850000000000001" customHeight="1" x14ac:dyDescent="0.2">
      <c r="A786" s="7">
        <v>1</v>
      </c>
      <c r="B786" s="5" t="s">
        <v>663</v>
      </c>
      <c r="C786" s="7">
        <v>8</v>
      </c>
      <c r="D786" s="34">
        <v>0.2</v>
      </c>
      <c r="E786" s="7" t="s">
        <v>30</v>
      </c>
      <c r="F786" s="7"/>
      <c r="G786" s="7" t="s">
        <v>30</v>
      </c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31">
        <v>573540.4</v>
      </c>
      <c r="W786" s="31">
        <v>573540.4</v>
      </c>
      <c r="X786" s="7">
        <v>0</v>
      </c>
      <c r="Y786" s="7">
        <v>0</v>
      </c>
      <c r="Z786" s="7">
        <v>0</v>
      </c>
      <c r="AA786" s="7"/>
    </row>
    <row r="787" spans="1:27" ht="17.850000000000001" customHeight="1" x14ac:dyDescent="0.2">
      <c r="A787" s="7">
        <v>2</v>
      </c>
      <c r="B787" s="5" t="s">
        <v>664</v>
      </c>
      <c r="C787" s="6">
        <v>62</v>
      </c>
      <c r="D787" s="34">
        <v>0.9</v>
      </c>
      <c r="E787" s="7" t="s">
        <v>30</v>
      </c>
      <c r="F787" s="7"/>
      <c r="G787" s="7" t="s">
        <v>30</v>
      </c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31">
        <v>1048242.3</v>
      </c>
      <c r="W787" s="31">
        <v>1048242.3</v>
      </c>
      <c r="X787" s="7">
        <v>0</v>
      </c>
      <c r="Y787" s="7">
        <v>0</v>
      </c>
      <c r="Z787" s="7">
        <v>0</v>
      </c>
      <c r="AA787" s="7"/>
    </row>
    <row r="788" spans="1:27" ht="17.850000000000001" customHeight="1" x14ac:dyDescent="0.2">
      <c r="A788" s="7">
        <v>3</v>
      </c>
      <c r="B788" s="5" t="s">
        <v>665</v>
      </c>
      <c r="C788" s="6">
        <v>181</v>
      </c>
      <c r="D788" s="34">
        <v>4.5</v>
      </c>
      <c r="E788" s="7" t="s">
        <v>30</v>
      </c>
      <c r="F788" s="7"/>
      <c r="G788" s="7" t="s">
        <v>30</v>
      </c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31">
        <v>5547441.2000000002</v>
      </c>
      <c r="W788" s="31">
        <v>5547441.2000000002</v>
      </c>
      <c r="X788" s="7">
        <v>0</v>
      </c>
      <c r="Y788" s="7">
        <v>0</v>
      </c>
      <c r="Z788" s="7">
        <v>0</v>
      </c>
      <c r="AA788" s="7"/>
    </row>
    <row r="789" spans="1:27" ht="17.850000000000001" customHeight="1" x14ac:dyDescent="0.2">
      <c r="A789" s="7">
        <v>4</v>
      </c>
      <c r="B789" s="5" t="s">
        <v>683</v>
      </c>
      <c r="C789" s="6">
        <v>17</v>
      </c>
      <c r="D789" s="7">
        <v>0.4</v>
      </c>
      <c r="E789" s="7" t="s">
        <v>30</v>
      </c>
      <c r="F789" s="7"/>
      <c r="G789" s="7"/>
      <c r="H789" s="7"/>
      <c r="I789" s="7"/>
      <c r="J789" s="7"/>
      <c r="K789" s="7" t="s">
        <v>30</v>
      </c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31">
        <v>192657.5</v>
      </c>
      <c r="W789" s="31">
        <v>192657.5</v>
      </c>
      <c r="X789" s="7">
        <v>0</v>
      </c>
      <c r="Y789" s="7">
        <v>0</v>
      </c>
      <c r="Z789" s="7">
        <v>0</v>
      </c>
      <c r="AA789" s="7"/>
    </row>
    <row r="790" spans="1:27" ht="17.850000000000001" customHeight="1" x14ac:dyDescent="0.2">
      <c r="A790" s="7">
        <v>5</v>
      </c>
      <c r="B790" s="5" t="s">
        <v>797</v>
      </c>
      <c r="C790" s="6">
        <v>36</v>
      </c>
      <c r="D790" s="7">
        <v>0.5</v>
      </c>
      <c r="E790" s="7" t="s">
        <v>30</v>
      </c>
      <c r="F790" s="7"/>
      <c r="G790" s="7" t="s">
        <v>30</v>
      </c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31">
        <v>1586635.5999999999</v>
      </c>
      <c r="W790" s="31">
        <v>1586635.5999999999</v>
      </c>
      <c r="X790" s="7">
        <v>0</v>
      </c>
      <c r="Y790" s="7">
        <v>0</v>
      </c>
      <c r="Z790" s="7">
        <v>0</v>
      </c>
      <c r="AA790" s="7"/>
    </row>
    <row r="791" spans="1:27" ht="17.850000000000001" customHeight="1" x14ac:dyDescent="0.2">
      <c r="A791" s="7">
        <v>6</v>
      </c>
      <c r="B791" s="5" t="s">
        <v>666</v>
      </c>
      <c r="C791" s="7">
        <v>26</v>
      </c>
      <c r="D791" s="34">
        <v>0.2</v>
      </c>
      <c r="E791" s="7" t="s">
        <v>30</v>
      </c>
      <c r="F791" s="7"/>
      <c r="G791" s="7" t="s">
        <v>30</v>
      </c>
      <c r="H791" s="7"/>
      <c r="I791" s="7"/>
      <c r="J791" s="7" t="s">
        <v>30</v>
      </c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31">
        <v>1131541</v>
      </c>
      <c r="W791" s="31">
        <v>1131541</v>
      </c>
      <c r="X791" s="7">
        <v>0</v>
      </c>
      <c r="Y791" s="7">
        <v>0</v>
      </c>
      <c r="Z791" s="7">
        <v>0</v>
      </c>
      <c r="AA791" s="7"/>
    </row>
    <row r="792" spans="1:27" ht="17.100000000000001" customHeight="1" x14ac:dyDescent="0.2">
      <c r="A792" s="7">
        <v>7</v>
      </c>
      <c r="B792" s="5" t="s">
        <v>684</v>
      </c>
      <c r="C792" s="6">
        <v>30</v>
      </c>
      <c r="D792" s="7">
        <v>0.7</v>
      </c>
      <c r="E792" s="7" t="s">
        <v>30</v>
      </c>
      <c r="F792" s="7"/>
      <c r="G792" s="7"/>
      <c r="H792" s="7" t="s">
        <v>30</v>
      </c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31">
        <v>2982073</v>
      </c>
      <c r="W792" s="31">
        <v>2982073</v>
      </c>
      <c r="X792" s="7">
        <v>0</v>
      </c>
      <c r="Y792" s="7">
        <v>0</v>
      </c>
      <c r="Z792" s="7">
        <v>0</v>
      </c>
      <c r="AA792" s="7"/>
    </row>
    <row r="793" spans="1:27" ht="17.850000000000001" customHeight="1" x14ac:dyDescent="0.2">
      <c r="A793" s="7">
        <v>8</v>
      </c>
      <c r="B793" s="5" t="s">
        <v>667</v>
      </c>
      <c r="C793" s="6">
        <v>27</v>
      </c>
      <c r="D793" s="34">
        <v>0.6</v>
      </c>
      <c r="E793" s="7" t="s">
        <v>30</v>
      </c>
      <c r="F793" s="7"/>
      <c r="G793" s="7"/>
      <c r="H793" s="7"/>
      <c r="I793" s="7"/>
      <c r="J793" s="7" t="s">
        <v>30</v>
      </c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31">
        <v>813576.4</v>
      </c>
      <c r="W793" s="31">
        <v>813576.4</v>
      </c>
      <c r="X793" s="7">
        <v>0</v>
      </c>
      <c r="Y793" s="7">
        <v>0</v>
      </c>
      <c r="Z793" s="7">
        <v>0</v>
      </c>
      <c r="AA793" s="7"/>
    </row>
    <row r="794" spans="1:27" ht="17.850000000000001" customHeight="1" x14ac:dyDescent="0.2">
      <c r="A794" s="7">
        <v>9</v>
      </c>
      <c r="B794" s="5" t="s">
        <v>668</v>
      </c>
      <c r="C794" s="6">
        <v>22</v>
      </c>
      <c r="D794" s="34">
        <v>0.5</v>
      </c>
      <c r="E794" s="7" t="s">
        <v>30</v>
      </c>
      <c r="F794" s="7"/>
      <c r="G794" s="7" t="s">
        <v>30</v>
      </c>
      <c r="H794" s="7" t="s">
        <v>30</v>
      </c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31">
        <v>3538695.8</v>
      </c>
      <c r="W794" s="31">
        <v>3538695.8</v>
      </c>
      <c r="X794" s="7">
        <v>0</v>
      </c>
      <c r="Y794" s="7">
        <v>0</v>
      </c>
      <c r="Z794" s="7">
        <v>0</v>
      </c>
      <c r="AA794" s="7"/>
    </row>
    <row r="795" spans="1:27" ht="17.850000000000001" customHeight="1" x14ac:dyDescent="0.2">
      <c r="A795" s="7">
        <v>10</v>
      </c>
      <c r="B795" s="5" t="s">
        <v>669</v>
      </c>
      <c r="C795" s="6">
        <v>181</v>
      </c>
      <c r="D795" s="34">
        <v>4.3</v>
      </c>
      <c r="E795" s="7" t="s">
        <v>30</v>
      </c>
      <c r="F795" s="7"/>
      <c r="G795" s="7" t="s">
        <v>30</v>
      </c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31">
        <v>5396799.7999999998</v>
      </c>
      <c r="W795" s="31">
        <v>5396799.7999999998</v>
      </c>
      <c r="X795" s="7">
        <v>0</v>
      </c>
      <c r="Y795" s="7">
        <v>0</v>
      </c>
      <c r="Z795" s="7">
        <v>0</v>
      </c>
      <c r="AA795" s="7"/>
    </row>
    <row r="796" spans="1:27" ht="17.850000000000001" customHeight="1" x14ac:dyDescent="0.2">
      <c r="A796" s="7">
        <v>11</v>
      </c>
      <c r="B796" s="5" t="s">
        <v>799</v>
      </c>
      <c r="C796" s="6">
        <v>15</v>
      </c>
      <c r="D796" s="7">
        <v>0.2</v>
      </c>
      <c r="E796" s="7" t="s">
        <v>30</v>
      </c>
      <c r="F796" s="7"/>
      <c r="G796" s="7" t="s">
        <v>30</v>
      </c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31">
        <v>748542</v>
      </c>
      <c r="W796" s="31">
        <v>748542</v>
      </c>
      <c r="X796" s="7">
        <v>0</v>
      </c>
      <c r="Y796" s="7">
        <v>0</v>
      </c>
      <c r="Z796" s="7">
        <v>0</v>
      </c>
      <c r="AA796" s="7"/>
    </row>
    <row r="797" spans="1:27" ht="21.75" customHeight="1" x14ac:dyDescent="0.2">
      <c r="A797" s="7"/>
      <c r="B797" s="5" t="s">
        <v>31</v>
      </c>
      <c r="C797" s="6">
        <f>SUM(C786:C796)</f>
        <v>605</v>
      </c>
      <c r="D797" s="34">
        <f>SUM(D786:D796)</f>
        <v>13</v>
      </c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31">
        <f>SUM(V786:V796)</f>
        <v>23559745</v>
      </c>
      <c r="W797" s="31">
        <f>SUM(W786:W796)</f>
        <v>23559745</v>
      </c>
      <c r="X797" s="7">
        <v>0</v>
      </c>
      <c r="Y797" s="7">
        <v>0</v>
      </c>
      <c r="Z797" s="7">
        <v>0</v>
      </c>
      <c r="AA797" s="7"/>
    </row>
    <row r="801" spans="21:23" x14ac:dyDescent="0.2">
      <c r="U801" s="46"/>
      <c r="W801"/>
    </row>
    <row r="802" spans="21:23" x14ac:dyDescent="0.2">
      <c r="U802" s="46"/>
      <c r="W802"/>
    </row>
    <row r="803" spans="21:23" x14ac:dyDescent="0.2">
      <c r="U803" s="46"/>
      <c r="W803"/>
    </row>
    <row r="804" spans="21:23" x14ac:dyDescent="0.2">
      <c r="U804" s="46"/>
      <c r="W804"/>
    </row>
    <row r="805" spans="21:23" x14ac:dyDescent="0.2">
      <c r="U805" s="46"/>
      <c r="W805"/>
    </row>
    <row r="806" spans="21:23" x14ac:dyDescent="0.2">
      <c r="U806" s="46"/>
      <c r="W806"/>
    </row>
    <row r="807" spans="21:23" x14ac:dyDescent="0.2">
      <c r="U807" s="46"/>
      <c r="W807"/>
    </row>
    <row r="808" spans="21:23" x14ac:dyDescent="0.2">
      <c r="U808" s="46"/>
      <c r="W808"/>
    </row>
    <row r="809" spans="21:23" x14ac:dyDescent="0.2">
      <c r="U809" s="46"/>
      <c r="W809"/>
    </row>
    <row r="810" spans="21:23" x14ac:dyDescent="0.2">
      <c r="U810" s="46"/>
      <c r="W810"/>
    </row>
    <row r="811" spans="21:23" x14ac:dyDescent="0.2">
      <c r="U811" s="46"/>
      <c r="W811"/>
    </row>
    <row r="812" spans="21:23" x14ac:dyDescent="0.2">
      <c r="U812" s="46"/>
      <c r="W812"/>
    </row>
    <row r="813" spans="21:23" x14ac:dyDescent="0.2">
      <c r="U813" s="46"/>
      <c r="W813"/>
    </row>
    <row r="814" spans="21:23" x14ac:dyDescent="0.2">
      <c r="U814" s="46"/>
      <c r="W814"/>
    </row>
    <row r="815" spans="21:23" x14ac:dyDescent="0.2">
      <c r="U815" s="46"/>
      <c r="W815"/>
    </row>
    <row r="816" spans="21:23" x14ac:dyDescent="0.2">
      <c r="U816" s="46"/>
      <c r="W816"/>
    </row>
    <row r="817" spans="21:23" x14ac:dyDescent="0.2">
      <c r="U817" s="46"/>
      <c r="W817"/>
    </row>
    <row r="818" spans="21:23" x14ac:dyDescent="0.2">
      <c r="U818" s="46"/>
      <c r="W818"/>
    </row>
    <row r="819" spans="21:23" x14ac:dyDescent="0.2">
      <c r="U819" s="46"/>
      <c r="W819"/>
    </row>
    <row r="820" spans="21:23" x14ac:dyDescent="0.2">
      <c r="U820" s="46"/>
      <c r="W820"/>
    </row>
    <row r="821" spans="21:23" x14ac:dyDescent="0.2">
      <c r="U821" s="46"/>
      <c r="W821"/>
    </row>
    <row r="822" spans="21:23" x14ac:dyDescent="0.2">
      <c r="U822" s="46"/>
      <c r="W822"/>
    </row>
    <row r="823" spans="21:23" x14ac:dyDescent="0.2">
      <c r="U823" s="46"/>
      <c r="W823"/>
    </row>
    <row r="824" spans="21:23" x14ac:dyDescent="0.2">
      <c r="U824" s="46"/>
      <c r="W824"/>
    </row>
    <row r="825" spans="21:23" x14ac:dyDescent="0.2">
      <c r="U825" s="46"/>
      <c r="W825"/>
    </row>
    <row r="826" spans="21:23" x14ac:dyDescent="0.2">
      <c r="U826" s="46"/>
      <c r="W826"/>
    </row>
    <row r="827" spans="21:23" x14ac:dyDescent="0.2">
      <c r="U827" s="46"/>
      <c r="W827"/>
    </row>
    <row r="828" spans="21:23" x14ac:dyDescent="0.2">
      <c r="U828" s="46"/>
      <c r="W828"/>
    </row>
    <row r="829" spans="21:23" x14ac:dyDescent="0.2">
      <c r="U829" s="46"/>
      <c r="W829"/>
    </row>
    <row r="830" spans="21:23" x14ac:dyDescent="0.2">
      <c r="U830" s="46"/>
      <c r="W830"/>
    </row>
    <row r="831" spans="21:23" x14ac:dyDescent="0.2">
      <c r="U831" s="46"/>
      <c r="W831"/>
    </row>
    <row r="832" spans="21:23" x14ac:dyDescent="0.2">
      <c r="U832" s="46"/>
      <c r="W832"/>
    </row>
    <row r="833" spans="21:23" x14ac:dyDescent="0.2">
      <c r="U833" s="46"/>
      <c r="W833"/>
    </row>
    <row r="834" spans="21:23" x14ac:dyDescent="0.2">
      <c r="U834" s="46"/>
      <c r="W834"/>
    </row>
    <row r="835" spans="21:23" x14ac:dyDescent="0.2">
      <c r="U835" s="46"/>
      <c r="W835"/>
    </row>
    <row r="836" spans="21:23" x14ac:dyDescent="0.2">
      <c r="U836" s="46"/>
      <c r="W836"/>
    </row>
    <row r="837" spans="21:23" x14ac:dyDescent="0.2">
      <c r="U837" s="46"/>
      <c r="W837"/>
    </row>
    <row r="838" spans="21:23" x14ac:dyDescent="0.2">
      <c r="U838" s="46"/>
      <c r="W838"/>
    </row>
    <row r="839" spans="21:23" x14ac:dyDescent="0.2">
      <c r="U839" s="46"/>
      <c r="W839"/>
    </row>
    <row r="840" spans="21:23" x14ac:dyDescent="0.2">
      <c r="U840" s="46"/>
      <c r="W840"/>
    </row>
    <row r="841" spans="21:23" x14ac:dyDescent="0.2">
      <c r="U841" s="46"/>
      <c r="W841"/>
    </row>
    <row r="842" spans="21:23" x14ac:dyDescent="0.2">
      <c r="U842" s="46"/>
      <c r="W842"/>
    </row>
    <row r="843" spans="21:23" x14ac:dyDescent="0.2">
      <c r="U843" s="46"/>
      <c r="W843"/>
    </row>
    <row r="844" spans="21:23" x14ac:dyDescent="0.2">
      <c r="U844" s="46"/>
      <c r="W844"/>
    </row>
    <row r="845" spans="21:23" x14ac:dyDescent="0.2">
      <c r="U845" s="46"/>
      <c r="W845"/>
    </row>
    <row r="846" spans="21:23" x14ac:dyDescent="0.2">
      <c r="U846" s="46"/>
      <c r="W846"/>
    </row>
    <row r="847" spans="21:23" x14ac:dyDescent="0.2">
      <c r="U847" s="46"/>
      <c r="W847"/>
    </row>
    <row r="848" spans="21:23" x14ac:dyDescent="0.2">
      <c r="U848" s="46"/>
      <c r="W848"/>
    </row>
    <row r="849" spans="21:23" x14ac:dyDescent="0.2">
      <c r="U849" s="46"/>
      <c r="W849"/>
    </row>
    <row r="850" spans="21:23" x14ac:dyDescent="0.2">
      <c r="U850" s="46"/>
      <c r="W850"/>
    </row>
    <row r="851" spans="21:23" x14ac:dyDescent="0.2">
      <c r="U851" s="46"/>
      <c r="W851"/>
    </row>
    <row r="852" spans="21:23" x14ac:dyDescent="0.2">
      <c r="U852" s="46"/>
      <c r="W852"/>
    </row>
    <row r="853" spans="21:23" x14ac:dyDescent="0.2">
      <c r="U853" s="46"/>
      <c r="W853"/>
    </row>
    <row r="854" spans="21:23" x14ac:dyDescent="0.2">
      <c r="U854" s="46"/>
      <c r="W854"/>
    </row>
    <row r="855" spans="21:23" x14ac:dyDescent="0.2">
      <c r="U855" s="46"/>
      <c r="W855"/>
    </row>
    <row r="856" spans="21:23" x14ac:dyDescent="0.2">
      <c r="U856" s="46"/>
      <c r="W856"/>
    </row>
    <row r="857" spans="21:23" x14ac:dyDescent="0.2">
      <c r="U857" s="46"/>
      <c r="W857"/>
    </row>
    <row r="858" spans="21:23" x14ac:dyDescent="0.2">
      <c r="U858" s="46"/>
      <c r="W858"/>
    </row>
    <row r="859" spans="21:23" x14ac:dyDescent="0.2">
      <c r="U859" s="46"/>
      <c r="W859"/>
    </row>
    <row r="860" spans="21:23" x14ac:dyDescent="0.2">
      <c r="U860" s="46"/>
      <c r="W860"/>
    </row>
    <row r="861" spans="21:23" x14ac:dyDescent="0.2">
      <c r="U861" s="46"/>
      <c r="W861"/>
    </row>
    <row r="862" spans="21:23" x14ac:dyDescent="0.2">
      <c r="U862" s="46"/>
      <c r="W862"/>
    </row>
    <row r="863" spans="21:23" x14ac:dyDescent="0.2">
      <c r="U863" s="46"/>
      <c r="W863"/>
    </row>
    <row r="864" spans="21:23" x14ac:dyDescent="0.2">
      <c r="U864" s="46"/>
      <c r="W864"/>
    </row>
    <row r="865" spans="21:23" x14ac:dyDescent="0.2">
      <c r="U865" s="46"/>
      <c r="W865"/>
    </row>
    <row r="866" spans="21:23" x14ac:dyDescent="0.2">
      <c r="U866" s="46"/>
      <c r="W866"/>
    </row>
    <row r="867" spans="21:23" x14ac:dyDescent="0.2">
      <c r="U867" s="46"/>
      <c r="W867"/>
    </row>
    <row r="868" spans="21:23" x14ac:dyDescent="0.2">
      <c r="U868" s="46"/>
      <c r="W868"/>
    </row>
    <row r="869" spans="21:23" x14ac:dyDescent="0.2">
      <c r="U869" s="46"/>
      <c r="W869"/>
    </row>
    <row r="870" spans="21:23" x14ac:dyDescent="0.2">
      <c r="U870" s="46"/>
      <c r="W870"/>
    </row>
    <row r="871" spans="21:23" x14ac:dyDescent="0.2">
      <c r="U871" s="46"/>
      <c r="W871"/>
    </row>
    <row r="872" spans="21:23" x14ac:dyDescent="0.2">
      <c r="U872" s="46"/>
      <c r="W872"/>
    </row>
    <row r="873" spans="21:23" x14ac:dyDescent="0.2">
      <c r="U873" s="46"/>
      <c r="W873"/>
    </row>
    <row r="874" spans="21:23" x14ac:dyDescent="0.2">
      <c r="U874" s="46"/>
      <c r="W874"/>
    </row>
    <row r="875" spans="21:23" x14ac:dyDescent="0.2">
      <c r="U875" s="46"/>
      <c r="W875"/>
    </row>
    <row r="876" spans="21:23" x14ac:dyDescent="0.2">
      <c r="U876" s="46"/>
      <c r="W876"/>
    </row>
    <row r="877" spans="21:23" x14ac:dyDescent="0.2">
      <c r="U877" s="46"/>
      <c r="W877"/>
    </row>
    <row r="878" spans="21:23" x14ac:dyDescent="0.2">
      <c r="U878" s="46"/>
      <c r="W878"/>
    </row>
    <row r="879" spans="21:23" x14ac:dyDescent="0.2">
      <c r="U879" s="46"/>
      <c r="W879"/>
    </row>
    <row r="880" spans="21:23" x14ac:dyDescent="0.2">
      <c r="U880" s="46"/>
      <c r="W880"/>
    </row>
    <row r="881" spans="21:23" x14ac:dyDescent="0.2">
      <c r="U881" s="46"/>
      <c r="W881"/>
    </row>
    <row r="882" spans="21:23" x14ac:dyDescent="0.2">
      <c r="U882" s="46"/>
      <c r="W882"/>
    </row>
    <row r="883" spans="21:23" x14ac:dyDescent="0.2">
      <c r="U883" s="46"/>
      <c r="W883"/>
    </row>
    <row r="884" spans="21:23" x14ac:dyDescent="0.2">
      <c r="U884" s="46"/>
      <c r="W884"/>
    </row>
    <row r="885" spans="21:23" x14ac:dyDescent="0.2">
      <c r="U885" s="46"/>
      <c r="W885"/>
    </row>
    <row r="886" spans="21:23" x14ac:dyDescent="0.2">
      <c r="U886" s="46"/>
      <c r="W886"/>
    </row>
    <row r="887" spans="21:23" x14ac:dyDescent="0.2">
      <c r="U887" s="46"/>
      <c r="W887"/>
    </row>
    <row r="888" spans="21:23" x14ac:dyDescent="0.2">
      <c r="U888" s="46"/>
      <c r="W888"/>
    </row>
    <row r="889" spans="21:23" x14ac:dyDescent="0.2">
      <c r="U889" s="46"/>
      <c r="W889"/>
    </row>
    <row r="890" spans="21:23" x14ac:dyDescent="0.2">
      <c r="U890" s="46"/>
      <c r="W890"/>
    </row>
    <row r="891" spans="21:23" x14ac:dyDescent="0.2">
      <c r="U891" s="46"/>
      <c r="W891"/>
    </row>
    <row r="892" spans="21:23" x14ac:dyDescent="0.2">
      <c r="U892" s="46"/>
      <c r="W892"/>
    </row>
    <row r="893" spans="21:23" x14ac:dyDescent="0.2">
      <c r="U893" s="46"/>
      <c r="W893"/>
    </row>
    <row r="894" spans="21:23" x14ac:dyDescent="0.2">
      <c r="U894" s="46"/>
      <c r="W894"/>
    </row>
    <row r="895" spans="21:23" x14ac:dyDescent="0.2">
      <c r="U895" s="46"/>
      <c r="W895"/>
    </row>
    <row r="896" spans="21:23" x14ac:dyDescent="0.2">
      <c r="U896" s="46"/>
      <c r="W896"/>
    </row>
    <row r="897" spans="21:23" x14ac:dyDescent="0.2">
      <c r="U897" s="46"/>
      <c r="W897"/>
    </row>
    <row r="898" spans="21:23" x14ac:dyDescent="0.2">
      <c r="U898" s="46"/>
      <c r="W898"/>
    </row>
    <row r="899" spans="21:23" x14ac:dyDescent="0.2">
      <c r="U899" s="46"/>
      <c r="W899"/>
    </row>
    <row r="900" spans="21:23" x14ac:dyDescent="0.2">
      <c r="U900" s="46"/>
      <c r="W900"/>
    </row>
    <row r="901" spans="21:23" x14ac:dyDescent="0.2">
      <c r="U901" s="46"/>
      <c r="W901"/>
    </row>
    <row r="902" spans="21:23" x14ac:dyDescent="0.2">
      <c r="U902" s="46"/>
      <c r="W902"/>
    </row>
    <row r="903" spans="21:23" x14ac:dyDescent="0.2">
      <c r="U903" s="46"/>
      <c r="W903"/>
    </row>
    <row r="904" spans="21:23" x14ac:dyDescent="0.2">
      <c r="U904" s="46"/>
      <c r="W904"/>
    </row>
    <row r="905" spans="21:23" x14ac:dyDescent="0.2">
      <c r="U905" s="46"/>
      <c r="W905"/>
    </row>
    <row r="906" spans="21:23" x14ac:dyDescent="0.2">
      <c r="U906" s="46"/>
      <c r="W906"/>
    </row>
    <row r="907" spans="21:23" x14ac:dyDescent="0.2">
      <c r="U907" s="46"/>
      <c r="W907"/>
    </row>
    <row r="908" spans="21:23" x14ac:dyDescent="0.2">
      <c r="U908" s="46"/>
      <c r="W908"/>
    </row>
    <row r="909" spans="21:23" x14ac:dyDescent="0.2">
      <c r="U909" s="46"/>
      <c r="W909"/>
    </row>
    <row r="910" spans="21:23" x14ac:dyDescent="0.2">
      <c r="U910" s="46"/>
      <c r="W910"/>
    </row>
    <row r="911" spans="21:23" x14ac:dyDescent="0.2">
      <c r="U911" s="46"/>
      <c r="W911"/>
    </row>
    <row r="912" spans="21:23" x14ac:dyDescent="0.2">
      <c r="U912" s="46"/>
      <c r="W912"/>
    </row>
    <row r="913" spans="21:23" x14ac:dyDescent="0.2">
      <c r="U913" s="46"/>
      <c r="W913"/>
    </row>
    <row r="914" spans="21:23" x14ac:dyDescent="0.2">
      <c r="U914" s="46"/>
      <c r="W914"/>
    </row>
    <row r="915" spans="21:23" x14ac:dyDescent="0.2">
      <c r="U915" s="46"/>
      <c r="W915"/>
    </row>
    <row r="916" spans="21:23" x14ac:dyDescent="0.2">
      <c r="U916" s="46"/>
      <c r="W916"/>
    </row>
    <row r="917" spans="21:23" x14ac:dyDescent="0.2">
      <c r="U917" s="46"/>
      <c r="W917"/>
    </row>
    <row r="918" spans="21:23" x14ac:dyDescent="0.2">
      <c r="U918" s="46"/>
      <c r="W918"/>
    </row>
    <row r="919" spans="21:23" x14ac:dyDescent="0.2">
      <c r="U919" s="46"/>
      <c r="W919"/>
    </row>
    <row r="920" spans="21:23" x14ac:dyDescent="0.2">
      <c r="U920" s="46"/>
      <c r="W920"/>
    </row>
    <row r="921" spans="21:23" x14ac:dyDescent="0.2">
      <c r="U921" s="46"/>
      <c r="W921"/>
    </row>
    <row r="922" spans="21:23" x14ac:dyDescent="0.2">
      <c r="U922" s="46"/>
      <c r="W922"/>
    </row>
    <row r="923" spans="21:23" x14ac:dyDescent="0.2">
      <c r="U923" s="46"/>
      <c r="W923"/>
    </row>
    <row r="924" spans="21:23" x14ac:dyDescent="0.2">
      <c r="U924" s="46"/>
      <c r="W924"/>
    </row>
    <row r="925" spans="21:23" x14ac:dyDescent="0.2">
      <c r="U925" s="46"/>
      <c r="W925"/>
    </row>
    <row r="926" spans="21:23" x14ac:dyDescent="0.2">
      <c r="U926" s="46"/>
      <c r="W926"/>
    </row>
    <row r="927" spans="21:23" x14ac:dyDescent="0.2">
      <c r="U927" s="46"/>
      <c r="W927"/>
    </row>
    <row r="928" spans="21:23" x14ac:dyDescent="0.2">
      <c r="U928" s="46"/>
      <c r="W928"/>
    </row>
    <row r="929" spans="21:23" x14ac:dyDescent="0.2">
      <c r="U929" s="46"/>
      <c r="W929"/>
    </row>
    <row r="930" spans="21:23" x14ac:dyDescent="0.2">
      <c r="U930" s="46"/>
      <c r="W930"/>
    </row>
    <row r="931" spans="21:23" x14ac:dyDescent="0.2">
      <c r="U931" s="46"/>
      <c r="W931"/>
    </row>
    <row r="932" spans="21:23" x14ac:dyDescent="0.2">
      <c r="U932" s="46"/>
      <c r="W932"/>
    </row>
    <row r="933" spans="21:23" x14ac:dyDescent="0.2">
      <c r="U933" s="46"/>
      <c r="W933"/>
    </row>
    <row r="934" spans="21:23" x14ac:dyDescent="0.2">
      <c r="U934" s="46"/>
      <c r="W934"/>
    </row>
    <row r="935" spans="21:23" x14ac:dyDescent="0.2">
      <c r="U935" s="46"/>
      <c r="W935"/>
    </row>
    <row r="936" spans="21:23" x14ac:dyDescent="0.2">
      <c r="U936" s="46"/>
      <c r="W936"/>
    </row>
    <row r="937" spans="21:23" x14ac:dyDescent="0.2">
      <c r="U937" s="46"/>
      <c r="W937"/>
    </row>
    <row r="938" spans="21:23" x14ac:dyDescent="0.2">
      <c r="U938" s="46"/>
      <c r="W938"/>
    </row>
    <row r="939" spans="21:23" x14ac:dyDescent="0.2">
      <c r="U939" s="46"/>
      <c r="W939"/>
    </row>
    <row r="940" spans="21:23" x14ac:dyDescent="0.2">
      <c r="U940" s="46"/>
      <c r="W940"/>
    </row>
    <row r="941" spans="21:23" x14ac:dyDescent="0.2">
      <c r="U941" s="46"/>
      <c r="W941"/>
    </row>
    <row r="942" spans="21:23" x14ac:dyDescent="0.2">
      <c r="U942" s="46"/>
      <c r="W942"/>
    </row>
    <row r="943" spans="21:23" x14ac:dyDescent="0.2">
      <c r="U943" s="46"/>
      <c r="W943"/>
    </row>
    <row r="944" spans="21:23" x14ac:dyDescent="0.2">
      <c r="U944" s="46"/>
      <c r="W944"/>
    </row>
    <row r="945" spans="21:23" x14ac:dyDescent="0.2">
      <c r="U945" s="46"/>
      <c r="W945"/>
    </row>
    <row r="946" spans="21:23" x14ac:dyDescent="0.2">
      <c r="U946" s="46"/>
      <c r="W946"/>
    </row>
    <row r="947" spans="21:23" x14ac:dyDescent="0.2">
      <c r="U947" s="46"/>
      <c r="W947"/>
    </row>
    <row r="948" spans="21:23" x14ac:dyDescent="0.2">
      <c r="U948" s="46"/>
      <c r="W948"/>
    </row>
    <row r="949" spans="21:23" x14ac:dyDescent="0.2">
      <c r="U949" s="46"/>
      <c r="W949"/>
    </row>
    <row r="950" spans="21:23" x14ac:dyDescent="0.2">
      <c r="U950" s="46"/>
      <c r="W950"/>
    </row>
    <row r="951" spans="21:23" x14ac:dyDescent="0.2">
      <c r="U951" s="46"/>
      <c r="W951"/>
    </row>
    <row r="952" spans="21:23" x14ac:dyDescent="0.2">
      <c r="U952" s="46"/>
      <c r="W952"/>
    </row>
    <row r="953" spans="21:23" x14ac:dyDescent="0.2">
      <c r="U953" s="46"/>
      <c r="W953"/>
    </row>
    <row r="954" spans="21:23" x14ac:dyDescent="0.2">
      <c r="U954" s="46"/>
      <c r="W954"/>
    </row>
    <row r="955" spans="21:23" x14ac:dyDescent="0.2">
      <c r="U955" s="46"/>
      <c r="W955"/>
    </row>
    <row r="956" spans="21:23" x14ac:dyDescent="0.2">
      <c r="U956" s="46"/>
      <c r="W956"/>
    </row>
    <row r="957" spans="21:23" x14ac:dyDescent="0.2">
      <c r="U957" s="46"/>
      <c r="W957"/>
    </row>
    <row r="958" spans="21:23" x14ac:dyDescent="0.2">
      <c r="U958" s="46"/>
      <c r="W958"/>
    </row>
    <row r="959" spans="21:23" x14ac:dyDescent="0.2">
      <c r="U959" s="46"/>
      <c r="W959"/>
    </row>
    <row r="960" spans="21:23" x14ac:dyDescent="0.2">
      <c r="U960" s="46"/>
      <c r="W960"/>
    </row>
    <row r="961" spans="21:23" x14ac:dyDescent="0.2">
      <c r="U961" s="46"/>
      <c r="W961"/>
    </row>
    <row r="962" spans="21:23" x14ac:dyDescent="0.2">
      <c r="U962" s="46"/>
      <c r="W962"/>
    </row>
    <row r="963" spans="21:23" x14ac:dyDescent="0.2">
      <c r="U963" s="46"/>
      <c r="W963"/>
    </row>
    <row r="964" spans="21:23" x14ac:dyDescent="0.2">
      <c r="U964" s="46"/>
      <c r="W964"/>
    </row>
    <row r="965" spans="21:23" x14ac:dyDescent="0.2">
      <c r="U965" s="46"/>
      <c r="W965"/>
    </row>
    <row r="966" spans="21:23" x14ac:dyDescent="0.2">
      <c r="U966" s="46"/>
      <c r="W966"/>
    </row>
    <row r="967" spans="21:23" x14ac:dyDescent="0.2">
      <c r="U967" s="46"/>
      <c r="W967"/>
    </row>
    <row r="968" spans="21:23" x14ac:dyDescent="0.2">
      <c r="U968" s="46"/>
      <c r="W968"/>
    </row>
    <row r="969" spans="21:23" x14ac:dyDescent="0.2">
      <c r="U969" s="46"/>
      <c r="W969"/>
    </row>
    <row r="970" spans="21:23" x14ac:dyDescent="0.2">
      <c r="U970" s="46"/>
      <c r="W970"/>
    </row>
    <row r="971" spans="21:23" x14ac:dyDescent="0.2">
      <c r="U971" s="46"/>
      <c r="W971"/>
    </row>
    <row r="972" spans="21:23" x14ac:dyDescent="0.2">
      <c r="U972" s="46"/>
      <c r="W972"/>
    </row>
    <row r="973" spans="21:23" x14ac:dyDescent="0.2">
      <c r="U973" s="46"/>
      <c r="W973"/>
    </row>
    <row r="974" spans="21:23" x14ac:dyDescent="0.2">
      <c r="U974" s="46"/>
      <c r="W974"/>
    </row>
    <row r="975" spans="21:23" x14ac:dyDescent="0.2">
      <c r="U975" s="46"/>
      <c r="W975"/>
    </row>
    <row r="976" spans="21:23" x14ac:dyDescent="0.2">
      <c r="U976" s="46"/>
      <c r="W976"/>
    </row>
    <row r="977" spans="21:23" x14ac:dyDescent="0.2">
      <c r="U977" s="46"/>
      <c r="W977"/>
    </row>
    <row r="978" spans="21:23" x14ac:dyDescent="0.2">
      <c r="U978" s="46"/>
      <c r="W978"/>
    </row>
    <row r="979" spans="21:23" x14ac:dyDescent="0.2">
      <c r="U979" s="46"/>
      <c r="W979"/>
    </row>
    <row r="980" spans="21:23" x14ac:dyDescent="0.2">
      <c r="U980" s="46"/>
      <c r="W980"/>
    </row>
    <row r="981" spans="21:23" x14ac:dyDescent="0.2">
      <c r="U981" s="46"/>
      <c r="W981"/>
    </row>
    <row r="982" spans="21:23" x14ac:dyDescent="0.2">
      <c r="U982" s="46"/>
      <c r="W982"/>
    </row>
    <row r="983" spans="21:23" x14ac:dyDescent="0.2">
      <c r="U983" s="46"/>
      <c r="W983"/>
    </row>
    <row r="984" spans="21:23" x14ac:dyDescent="0.2">
      <c r="U984" s="46"/>
      <c r="W984"/>
    </row>
    <row r="985" spans="21:23" x14ac:dyDescent="0.2">
      <c r="U985" s="46"/>
      <c r="W985"/>
    </row>
    <row r="986" spans="21:23" x14ac:dyDescent="0.2">
      <c r="U986" s="46"/>
      <c r="W986"/>
    </row>
    <row r="987" spans="21:23" x14ac:dyDescent="0.2">
      <c r="U987" s="46"/>
      <c r="W987"/>
    </row>
    <row r="988" spans="21:23" x14ac:dyDescent="0.2">
      <c r="U988" s="46"/>
      <c r="W988"/>
    </row>
    <row r="989" spans="21:23" x14ac:dyDescent="0.2">
      <c r="U989" s="46"/>
      <c r="W989"/>
    </row>
    <row r="990" spans="21:23" x14ac:dyDescent="0.2">
      <c r="U990" s="46"/>
      <c r="W990"/>
    </row>
    <row r="991" spans="21:23" x14ac:dyDescent="0.2">
      <c r="U991" s="46"/>
      <c r="W991"/>
    </row>
    <row r="992" spans="21:23" x14ac:dyDescent="0.2">
      <c r="U992" s="46"/>
      <c r="W992"/>
    </row>
    <row r="993" spans="21:23" x14ac:dyDescent="0.2">
      <c r="U993" s="46"/>
      <c r="W993"/>
    </row>
    <row r="994" spans="21:23" x14ac:dyDescent="0.2">
      <c r="U994" s="46"/>
      <c r="W994"/>
    </row>
    <row r="995" spans="21:23" x14ac:dyDescent="0.2">
      <c r="U995" s="46"/>
      <c r="W995"/>
    </row>
    <row r="996" spans="21:23" x14ac:dyDescent="0.2">
      <c r="U996" s="46"/>
      <c r="W996"/>
    </row>
    <row r="997" spans="21:23" x14ac:dyDescent="0.2">
      <c r="U997" s="46"/>
      <c r="W997"/>
    </row>
    <row r="998" spans="21:23" x14ac:dyDescent="0.2">
      <c r="U998" s="46"/>
      <c r="W998"/>
    </row>
    <row r="999" spans="21:23" x14ac:dyDescent="0.2">
      <c r="U999" s="46"/>
      <c r="W999"/>
    </row>
    <row r="1000" spans="21:23" x14ac:dyDescent="0.2">
      <c r="U1000" s="46"/>
      <c r="W1000"/>
    </row>
    <row r="1001" spans="21:23" x14ac:dyDescent="0.2">
      <c r="U1001" s="46"/>
      <c r="W1001"/>
    </row>
    <row r="1002" spans="21:23" x14ac:dyDescent="0.2">
      <c r="U1002" s="46"/>
      <c r="W1002"/>
    </row>
    <row r="1003" spans="21:23" x14ac:dyDescent="0.2">
      <c r="U1003" s="46"/>
      <c r="W1003"/>
    </row>
    <row r="1004" spans="21:23" x14ac:dyDescent="0.2">
      <c r="U1004" s="46"/>
      <c r="W1004"/>
    </row>
    <row r="1005" spans="21:23" x14ac:dyDescent="0.2">
      <c r="U1005" s="46"/>
      <c r="W1005"/>
    </row>
    <row r="1006" spans="21:23" x14ac:dyDescent="0.2">
      <c r="U1006" s="46"/>
      <c r="W1006"/>
    </row>
    <row r="1007" spans="21:23" x14ac:dyDescent="0.2">
      <c r="U1007" s="46"/>
      <c r="W1007"/>
    </row>
    <row r="1008" spans="21:23" x14ac:dyDescent="0.2">
      <c r="U1008" s="46"/>
      <c r="W1008"/>
    </row>
    <row r="1009" spans="21:23" x14ac:dyDescent="0.2">
      <c r="U1009" s="46"/>
      <c r="W1009"/>
    </row>
    <row r="1010" spans="21:23" x14ac:dyDescent="0.2">
      <c r="U1010" s="46"/>
      <c r="W1010"/>
    </row>
    <row r="1011" spans="21:23" x14ac:dyDescent="0.2">
      <c r="U1011" s="46"/>
      <c r="W1011"/>
    </row>
    <row r="1012" spans="21:23" x14ac:dyDescent="0.2">
      <c r="U1012" s="46"/>
      <c r="W1012"/>
    </row>
    <row r="1013" spans="21:23" x14ac:dyDescent="0.2">
      <c r="U1013" s="46"/>
      <c r="W1013"/>
    </row>
    <row r="1014" spans="21:23" x14ac:dyDescent="0.2">
      <c r="U1014" s="46"/>
      <c r="W1014"/>
    </row>
    <row r="1015" spans="21:23" x14ac:dyDescent="0.2">
      <c r="U1015" s="46"/>
      <c r="W1015"/>
    </row>
    <row r="1016" spans="21:23" x14ac:dyDescent="0.2">
      <c r="U1016" s="46"/>
      <c r="W1016"/>
    </row>
    <row r="1017" spans="21:23" x14ac:dyDescent="0.2">
      <c r="U1017" s="46"/>
      <c r="W1017"/>
    </row>
    <row r="1018" spans="21:23" x14ac:dyDescent="0.2">
      <c r="U1018" s="46"/>
      <c r="W1018"/>
    </row>
    <row r="1019" spans="21:23" x14ac:dyDescent="0.2">
      <c r="U1019" s="46"/>
      <c r="W1019"/>
    </row>
    <row r="1020" spans="21:23" x14ac:dyDescent="0.2">
      <c r="U1020" s="46"/>
      <c r="W1020"/>
    </row>
    <row r="1021" spans="21:23" x14ac:dyDescent="0.2">
      <c r="U1021" s="46"/>
      <c r="W1021"/>
    </row>
    <row r="1022" spans="21:23" x14ac:dyDescent="0.2">
      <c r="U1022" s="46"/>
      <c r="W1022"/>
    </row>
    <row r="1023" spans="21:23" x14ac:dyDescent="0.2">
      <c r="U1023" s="46"/>
      <c r="W1023"/>
    </row>
    <row r="1024" spans="21:23" x14ac:dyDescent="0.2">
      <c r="U1024" s="46"/>
      <c r="W1024"/>
    </row>
    <row r="1025" spans="21:23" x14ac:dyDescent="0.2">
      <c r="U1025" s="46"/>
      <c r="W1025"/>
    </row>
    <row r="1026" spans="21:23" x14ac:dyDescent="0.2">
      <c r="U1026" s="46"/>
      <c r="W1026"/>
    </row>
    <row r="1027" spans="21:23" x14ac:dyDescent="0.2">
      <c r="U1027" s="46"/>
      <c r="W1027"/>
    </row>
    <row r="1028" spans="21:23" x14ac:dyDescent="0.2">
      <c r="U1028" s="46"/>
      <c r="W1028"/>
    </row>
    <row r="1029" spans="21:23" x14ac:dyDescent="0.2">
      <c r="U1029" s="46"/>
      <c r="W1029"/>
    </row>
    <row r="1030" spans="21:23" x14ac:dyDescent="0.2">
      <c r="U1030" s="46"/>
      <c r="W1030"/>
    </row>
    <row r="1031" spans="21:23" x14ac:dyDescent="0.2">
      <c r="U1031" s="46"/>
      <c r="W1031"/>
    </row>
    <row r="1032" spans="21:23" x14ac:dyDescent="0.2">
      <c r="U1032" s="46"/>
      <c r="W1032"/>
    </row>
    <row r="1033" spans="21:23" x14ac:dyDescent="0.2">
      <c r="U1033" s="46"/>
      <c r="W1033"/>
    </row>
    <row r="1034" spans="21:23" x14ac:dyDescent="0.2">
      <c r="U1034" s="46"/>
      <c r="W1034"/>
    </row>
    <row r="1035" spans="21:23" x14ac:dyDescent="0.2">
      <c r="U1035" s="46"/>
      <c r="W1035"/>
    </row>
    <row r="1036" spans="21:23" x14ac:dyDescent="0.2">
      <c r="U1036" s="46"/>
      <c r="W1036"/>
    </row>
    <row r="1037" spans="21:23" x14ac:dyDescent="0.2">
      <c r="U1037" s="46"/>
      <c r="W1037"/>
    </row>
    <row r="1038" spans="21:23" x14ac:dyDescent="0.2">
      <c r="U1038" s="46"/>
      <c r="W1038"/>
    </row>
    <row r="1039" spans="21:23" x14ac:dyDescent="0.2">
      <c r="U1039" s="46"/>
      <c r="W1039"/>
    </row>
    <row r="1040" spans="21:23" x14ac:dyDescent="0.2">
      <c r="U1040" s="46"/>
      <c r="W1040"/>
    </row>
    <row r="1041" spans="21:23" x14ac:dyDescent="0.2">
      <c r="U1041" s="46"/>
      <c r="W1041"/>
    </row>
    <row r="1042" spans="21:23" x14ac:dyDescent="0.2">
      <c r="U1042" s="46"/>
      <c r="W1042"/>
    </row>
    <row r="1043" spans="21:23" x14ac:dyDescent="0.2">
      <c r="U1043" s="46"/>
      <c r="W1043"/>
    </row>
    <row r="1044" spans="21:23" x14ac:dyDescent="0.2">
      <c r="U1044" s="46"/>
      <c r="W1044"/>
    </row>
    <row r="1045" spans="21:23" x14ac:dyDescent="0.2">
      <c r="U1045" s="46"/>
      <c r="W1045"/>
    </row>
    <row r="1046" spans="21:23" x14ac:dyDescent="0.2">
      <c r="U1046" s="46"/>
      <c r="W1046"/>
    </row>
    <row r="1047" spans="21:23" x14ac:dyDescent="0.2">
      <c r="U1047" s="46"/>
      <c r="W1047"/>
    </row>
    <row r="1048" spans="21:23" x14ac:dyDescent="0.2">
      <c r="U1048" s="46"/>
      <c r="W1048"/>
    </row>
    <row r="1049" spans="21:23" x14ac:dyDescent="0.2">
      <c r="U1049" s="46"/>
      <c r="W1049"/>
    </row>
    <row r="1050" spans="21:23" x14ac:dyDescent="0.2">
      <c r="U1050" s="46"/>
      <c r="W1050"/>
    </row>
    <row r="1051" spans="21:23" x14ac:dyDescent="0.2">
      <c r="U1051" s="46"/>
      <c r="W1051"/>
    </row>
    <row r="1052" spans="21:23" x14ac:dyDescent="0.2">
      <c r="U1052" s="46"/>
      <c r="W1052"/>
    </row>
  </sheetData>
  <sortState ref="B79:AA382">
    <sortCondition ref="B79:B382"/>
  </sortState>
  <customSheetViews>
    <customSheetView guid="{4C1F1AFE-7C20-4316-83EF-501912FCD20D}" showPageBreaks="1" fitToPage="1" printArea="1" topLeftCell="A223">
      <selection activeCell="B239" sqref="B239"/>
      <pageMargins left="0.39370078740157499" right="0.39370078740157499" top="0.27559055118110198" bottom="0.196850393700787" header="0" footer="0"/>
      <pageSetup paperSize="9" scale="76" fitToHeight="0" orientation="landscape" r:id="rId1"/>
    </customSheetView>
    <customSheetView guid="{9A6A31FB-F449-4DC2-A624-4172B371882E}" fitToPage="1">
      <selection activeCell="B768" sqref="B768"/>
      <pageMargins left="0.39370078740157499" right="0.39370078740157499" top="0.27559055118110198" bottom="0.196850393700787" header="0" footer="0"/>
      <pageSetup paperSize="9" scale="76" fitToHeight="0" orientation="landscape" r:id="rId2"/>
    </customSheetView>
    <customSheetView guid="{2C7FB393-931D-4B8C-9FFE-477AB13E280E}" showPageBreaks="1" fitToPage="1" printArea="1">
      <selection activeCell="B239" sqref="B239"/>
      <pageMargins left="0.39370078740157499" right="0.39370078740157499" top="0.27559055118110198" bottom="0.196850393700787" header="0" footer="0"/>
      <pageSetup paperSize="9" scale="76" fitToHeight="0" orientation="landscape" r:id="rId3"/>
    </customSheetView>
  </customSheetViews>
  <mergeCells count="58">
    <mergeCell ref="A77:AA77"/>
    <mergeCell ref="A383:AA383"/>
    <mergeCell ref="A626:AA626"/>
    <mergeCell ref="A785:AA785"/>
    <mergeCell ref="A30:AA30"/>
    <mergeCell ref="A487:AA487"/>
    <mergeCell ref="A538:AA538"/>
    <mergeCell ref="A565:AA565"/>
    <mergeCell ref="A571:AA571"/>
    <mergeCell ref="A575:AA575"/>
    <mergeCell ref="A582:AA582"/>
    <mergeCell ref="A585:AA585"/>
    <mergeCell ref="A593:AA593"/>
    <mergeCell ref="A606:AA606"/>
    <mergeCell ref="A618:AA618"/>
    <mergeCell ref="A638:AA638"/>
    <mergeCell ref="A11:AA11"/>
    <mergeCell ref="A19:AA19"/>
    <mergeCell ref="A24:AA24"/>
    <mergeCell ref="A60:AA60"/>
    <mergeCell ref="A1:AA1"/>
    <mergeCell ref="A2:AA2"/>
    <mergeCell ref="B3:AA3"/>
    <mergeCell ref="A5:A7"/>
    <mergeCell ref="C5:C7"/>
    <mergeCell ref="D5:D7"/>
    <mergeCell ref="V5:V7"/>
    <mergeCell ref="W5:AA5"/>
    <mergeCell ref="F6:F7"/>
    <mergeCell ref="G6:G7"/>
    <mergeCell ref="H6:H7"/>
    <mergeCell ref="I6:I7"/>
    <mergeCell ref="J6:J7"/>
    <mergeCell ref="K6:U6"/>
    <mergeCell ref="B9:C9"/>
    <mergeCell ref="A10:AA10"/>
    <mergeCell ref="Y6:Y7"/>
    <mergeCell ref="Z6:Z7"/>
    <mergeCell ref="AA6:AA7"/>
    <mergeCell ref="W6:W7"/>
    <mergeCell ref="X6:X7"/>
    <mergeCell ref="B5:B7"/>
    <mergeCell ref="E5:U5"/>
    <mergeCell ref="E6:E7"/>
    <mergeCell ref="A651:AA651"/>
    <mergeCell ref="A665:AA665"/>
    <mergeCell ref="A683:AA683"/>
    <mergeCell ref="A707:AA707"/>
    <mergeCell ref="A720:AA720"/>
    <mergeCell ref="A765:AA765"/>
    <mergeCell ref="A768:AA768"/>
    <mergeCell ref="A772:AA772"/>
    <mergeCell ref="A779:AA779"/>
    <mergeCell ref="A724:AA724"/>
    <mergeCell ref="A728:AA728"/>
    <mergeCell ref="A735:AA735"/>
    <mergeCell ref="A740:AA740"/>
    <mergeCell ref="A757:AA757"/>
  </mergeCells>
  <hyperlinks>
    <hyperlink ref="B41" r:id="rId4" display="https://kirov.aisgorod.ru/object/BigRepair/LongTermPlan/objectdetails/15?oid=2807&amp;oflt=%D0%A1%D0%BE%D1%81%D0%BD%D0%BE%D0%B2%D0%BA%D0%B0%20%D0%B3%2C%20%D0%94%D0%B7%D0%B5%D1%80%D0%B6%D0%B8%D0%BD%D1%81%D0%BA%D0%BE%D0%B3%D0%BE%20%D0%BF%D0%B5%D1%80%2C%203&amp;returnUrl=%2Fobject%2FBigRepair%2FLongTermPlan%2FDetails%2F15%3FoFlt%3D%25D0%25A1%25D0%25BE%25D1%2581%25D0%25BD%25D0%25BE%25D0%25B2%25D0%25BA%25D0%25B0%2520%25D0%25B3%2C%2520%25D0%2594%25D0%25B7%25D0%25B5%25D1%2580%25D0%25B6%25D0%25B8%25D0%25BD%25D1%2581%25D0%25BA%25D0%25BE%25D0%25B3%25D0%25BE%2520%25D0%25BF%25D0%25B5%25D1%2580%2C%25203"/>
    <hyperlink ref="B43" r:id="rId5" display="https://kirov.aisgorod.ru/object/BigRepair/LongTermPlan/objectdetails/15?oid=2717&amp;oflt=%D0%A1%D0%BE%D1%81%D0%BD%D0%BE%D0%B2%D0%BA%D0%B0%20%D0%B3%2C%20%D0%9A%D0%B8%D1%80%D0%BE%D0%B2%D0%B0%20%D1%83%D0%BB%2C%203&amp;returnUrl=%2Fobject%2FBigRepair%2FLongTermPlan%2FDetails%2F15%3FoFlt%3D%25D0%25A1%25D0%25BE%25D1%2581%25D0%25BD%25D0%25BE%25D0%25B2%25D0%25BA%25D0%25B0%2520%25D0%25B3%2C%2520%25D0%259A%25D0%25B8%25D1%2580%25D0%25BE%25D0%25B2%25D0%25B0%2520%25D1%2583%25D0%25BB%2C%25203"/>
    <hyperlink ref="B602" r:id="rId6" display="https://kirov.aisgorod.ru/object/BigRepair/LongTermPlan/objectdetails/15?oid=3403&amp;oflt=%D0%A1%D0%B2%D0%B5%D1%82%D0%BB%D1%8B%D0%B9%20%D0%BF%2C%20%D0%93%D0%B0%D0%B3%D0%B0%D1%80%D0%B8%D0%BD%D0%B0%20%D1%83%D0%BB%2C%207&amp;returnUrl=%2Fobject%2FBigRepair%2FLongTermPlan%2FDetails%2F15%3FoFlt%3D%25D0%25A1%25D0%25B2%25D0%25B5%25D1%2582%25D0%25BB%25D1%258B%25D0%25B9%2520%25D0%25BF%2C%2520%25D0%2593%25D0%25B0%25D0%25B3%25D0%25B0%25D1%2580%25D0%25B8%25D0%25BD%25D0%25B0%2520%25D1%2583%25D0%25BB%2C%25207"/>
    <hyperlink ref="B603" r:id="rId7" display="https://kirov.aisgorod.ru/object/BigRepair/LongTermPlan/objectdetails/15?oid=3415&amp;oflt=%D0%A1%D0%B2%D0%B5%D1%82%D0%BB%D1%8B%D0%B9%20%D0%BF%2C%20%D0%A1%D0%BF%D0%BE%D1%80%D1%82%D0%B8%D0%B2%D0%BD%D0%B0%D1%8F%20%D1%83%D0%BB%2C%2016&amp;returnUrl=%2Fobject%2FBigRepair%2FLongTermPlan%2FDetails%2F15%3FoFlt%3D%25D0%25A1%25D0%25B2%25D0%25B5%25D1%2582%25D0%25BB%25D1%258B%25D0%25B9%2520%25D0%25BF%2C%2520%25D0%25A1%25D0%25BF%25D0%25BE%25D1%2580%25D1%2582%25D0%25B8%25D0%25B2%25D0%25BD%25D0%25B0%25D1%258F%2520%25D1%2583%25D0%25BB%2C%252016"/>
  </hyperlinks>
  <pageMargins left="0.39370078740157499" right="0.39370078740157499" top="0.27559055118110198" bottom="0.196850393700787" header="0" footer="0"/>
  <pageSetup paperSize="9" scale="76" fitToHeight="0" orientation="landscape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80"/>
  <sheetViews>
    <sheetView topLeftCell="A375" zoomScale="120" zoomScaleNormal="120" workbookViewId="0">
      <selection activeCell="B401" sqref="B401"/>
    </sheetView>
  </sheetViews>
  <sheetFormatPr defaultRowHeight="12.75" x14ac:dyDescent="0.2"/>
  <cols>
    <col min="1" max="1" width="3.85546875" customWidth="1"/>
    <col min="2" max="2" width="25.140625" customWidth="1"/>
    <col min="3" max="3" width="9" customWidth="1"/>
    <col min="4" max="4" width="6.140625" style="53" customWidth="1"/>
    <col min="5" max="5" width="10.5703125" customWidth="1"/>
    <col min="6" max="6" width="6.140625" customWidth="1"/>
    <col min="7" max="8" width="5" customWidth="1"/>
    <col min="9" max="9" width="5.140625" customWidth="1"/>
    <col min="10" max="11" width="5" customWidth="1"/>
    <col min="12" max="13" width="4.140625" customWidth="1"/>
    <col min="14" max="14" width="4" customWidth="1"/>
    <col min="15" max="17" width="4.140625" customWidth="1"/>
    <col min="18" max="19" width="4" customWidth="1"/>
    <col min="20" max="21" width="5.140625" customWidth="1"/>
    <col min="22" max="22" width="4" customWidth="1"/>
    <col min="23" max="23" width="9.85546875" style="46" customWidth="1"/>
    <col min="24" max="24" width="10.42578125" style="46" customWidth="1"/>
    <col min="25" max="25" width="10.42578125" style="46" bestFit="1" customWidth="1"/>
    <col min="26" max="26" width="13.42578125" customWidth="1"/>
  </cols>
  <sheetData>
    <row r="1" spans="1:25" ht="17.850000000000001" customHeight="1" x14ac:dyDescent="0.2">
      <c r="A1" s="205" t="s">
        <v>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10"/>
    </row>
    <row r="2" spans="1:25" ht="28.9" customHeight="1" x14ac:dyDescent="0.2">
      <c r="A2" s="205" t="s">
        <v>1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10"/>
    </row>
    <row r="3" spans="1:25" ht="28.9" customHeight="1" x14ac:dyDescent="0.2">
      <c r="A3" s="27" t="s">
        <v>2</v>
      </c>
      <c r="B3" s="206" t="s">
        <v>3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11"/>
    </row>
    <row r="4" spans="1:25" ht="11.85" customHeight="1" x14ac:dyDescent="0.2">
      <c r="A4" s="1"/>
      <c r="B4" s="1"/>
      <c r="C4" s="1"/>
      <c r="D4" s="49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8"/>
    </row>
    <row r="5" spans="1:25" ht="23.65" customHeight="1" x14ac:dyDescent="0.2">
      <c r="A5" s="190" t="s">
        <v>4</v>
      </c>
      <c r="B5" s="200" t="s">
        <v>5</v>
      </c>
      <c r="C5" s="190" t="s">
        <v>6</v>
      </c>
      <c r="D5" s="212" t="s">
        <v>7</v>
      </c>
      <c r="E5" s="204" t="s">
        <v>1085</v>
      </c>
      <c r="F5" s="203" t="s">
        <v>8</v>
      </c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3"/>
      <c r="W5" s="215" t="s">
        <v>9</v>
      </c>
      <c r="X5" s="216"/>
      <c r="Y5" s="216"/>
    </row>
    <row r="6" spans="1:25" ht="17.100000000000001" customHeight="1" x14ac:dyDescent="0.2">
      <c r="A6" s="207"/>
      <c r="B6" s="201"/>
      <c r="C6" s="207"/>
      <c r="D6" s="213"/>
      <c r="E6" s="207"/>
      <c r="F6" s="204" t="s">
        <v>497</v>
      </c>
      <c r="G6" s="190" t="s">
        <v>11</v>
      </c>
      <c r="H6" s="190" t="s">
        <v>12</v>
      </c>
      <c r="I6" s="190" t="s">
        <v>13</v>
      </c>
      <c r="J6" s="190" t="s">
        <v>14</v>
      </c>
      <c r="K6" s="190" t="s">
        <v>15</v>
      </c>
      <c r="L6" s="190" t="s">
        <v>16</v>
      </c>
      <c r="M6" s="192"/>
      <c r="N6" s="192"/>
      <c r="O6" s="192"/>
      <c r="P6" s="192"/>
      <c r="Q6" s="192"/>
      <c r="R6" s="192"/>
      <c r="S6" s="192"/>
      <c r="T6" s="192"/>
      <c r="U6" s="192"/>
      <c r="V6" s="193"/>
      <c r="W6" s="199" t="s">
        <v>1086</v>
      </c>
      <c r="X6" s="199" t="s">
        <v>1087</v>
      </c>
      <c r="Y6" s="199" t="s">
        <v>1088</v>
      </c>
    </row>
    <row r="7" spans="1:25" ht="46.9" customHeight="1" x14ac:dyDescent="0.2">
      <c r="A7" s="191"/>
      <c r="B7" s="202"/>
      <c r="C7" s="191"/>
      <c r="D7" s="214"/>
      <c r="E7" s="191"/>
      <c r="F7" s="191"/>
      <c r="G7" s="191"/>
      <c r="H7" s="191"/>
      <c r="I7" s="191"/>
      <c r="J7" s="191"/>
      <c r="K7" s="191"/>
      <c r="L7" s="29" t="s">
        <v>19</v>
      </c>
      <c r="M7" s="29" t="s">
        <v>502</v>
      </c>
      <c r="N7" s="29" t="s">
        <v>20</v>
      </c>
      <c r="O7" s="29" t="s">
        <v>21</v>
      </c>
      <c r="P7" s="29" t="s">
        <v>502</v>
      </c>
      <c r="Q7" s="29" t="s">
        <v>503</v>
      </c>
      <c r="R7" s="29" t="s">
        <v>22</v>
      </c>
      <c r="S7" s="29" t="s">
        <v>502</v>
      </c>
      <c r="T7" s="29" t="s">
        <v>23</v>
      </c>
      <c r="U7" s="29" t="s">
        <v>502</v>
      </c>
      <c r="V7" s="29" t="s">
        <v>24</v>
      </c>
      <c r="W7" s="199"/>
      <c r="X7" s="199"/>
      <c r="Y7" s="199"/>
    </row>
    <row r="8" spans="1:25" ht="17.850000000000001" customHeight="1" x14ac:dyDescent="0.2">
      <c r="A8" s="7"/>
      <c r="B8" s="7"/>
      <c r="C8" s="7" t="s">
        <v>25</v>
      </c>
      <c r="D8" s="34" t="s">
        <v>26</v>
      </c>
      <c r="E8" s="7"/>
      <c r="F8" s="7"/>
      <c r="G8" s="7" t="s">
        <v>27</v>
      </c>
      <c r="H8" s="7" t="s">
        <v>27</v>
      </c>
      <c r="I8" s="7" t="s">
        <v>27</v>
      </c>
      <c r="J8" s="7" t="s">
        <v>27</v>
      </c>
      <c r="K8" s="7" t="s">
        <v>27</v>
      </c>
      <c r="L8" s="7" t="s">
        <v>27</v>
      </c>
      <c r="M8" s="7"/>
      <c r="N8" s="7" t="s">
        <v>27</v>
      </c>
      <c r="O8" s="7" t="s">
        <v>27</v>
      </c>
      <c r="P8" s="7"/>
      <c r="Q8" s="7"/>
      <c r="R8" s="7" t="s">
        <v>27</v>
      </c>
      <c r="S8" s="7"/>
      <c r="T8" s="7" t="s">
        <v>27</v>
      </c>
      <c r="U8" s="7"/>
      <c r="V8" s="7" t="s">
        <v>27</v>
      </c>
      <c r="W8" s="31" t="s">
        <v>28</v>
      </c>
      <c r="X8" s="31" t="s">
        <v>28</v>
      </c>
      <c r="Y8" s="31" t="s">
        <v>28</v>
      </c>
    </row>
    <row r="9" spans="1:25" ht="17.100000000000001" customHeight="1" x14ac:dyDescent="0.2">
      <c r="A9" s="32">
        <v>1</v>
      </c>
      <c r="B9" s="32">
        <v>2</v>
      </c>
      <c r="C9" s="32">
        <v>3</v>
      </c>
      <c r="D9" s="32">
        <v>4</v>
      </c>
      <c r="E9" s="32">
        <v>5</v>
      </c>
      <c r="F9" s="32">
        <v>6</v>
      </c>
      <c r="G9" s="32">
        <v>7</v>
      </c>
      <c r="H9" s="32">
        <v>8</v>
      </c>
      <c r="I9" s="32">
        <v>9</v>
      </c>
      <c r="J9" s="32">
        <v>10</v>
      </c>
      <c r="K9" s="32">
        <v>11</v>
      </c>
      <c r="L9" s="32">
        <v>12</v>
      </c>
      <c r="M9" s="32">
        <v>13</v>
      </c>
      <c r="N9" s="32">
        <v>14</v>
      </c>
      <c r="O9" s="32">
        <v>15</v>
      </c>
      <c r="P9" s="32">
        <v>16</v>
      </c>
      <c r="Q9" s="32">
        <v>17</v>
      </c>
      <c r="R9" s="32">
        <v>18</v>
      </c>
      <c r="S9" s="32">
        <v>19</v>
      </c>
      <c r="T9" s="32">
        <v>20</v>
      </c>
      <c r="U9" s="32">
        <v>21</v>
      </c>
      <c r="V9" s="32">
        <v>22</v>
      </c>
      <c r="W9" s="33">
        <v>23</v>
      </c>
      <c r="X9" s="33">
        <v>24</v>
      </c>
      <c r="Y9" s="33">
        <v>25</v>
      </c>
    </row>
    <row r="10" spans="1:25" ht="17.850000000000001" customHeight="1" x14ac:dyDescent="0.2">
      <c r="A10" s="217" t="s">
        <v>333</v>
      </c>
      <c r="B10" s="218"/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</row>
    <row r="11" spans="1:25" ht="17.100000000000001" customHeight="1" x14ac:dyDescent="0.2">
      <c r="A11" s="209" t="s">
        <v>35</v>
      </c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</row>
    <row r="12" spans="1:25" ht="17.100000000000001" customHeight="1" x14ac:dyDescent="0.2">
      <c r="A12" s="4">
        <v>1</v>
      </c>
      <c r="B12" s="16" t="s">
        <v>334</v>
      </c>
      <c r="C12" s="4">
        <v>33</v>
      </c>
      <c r="D12" s="38">
        <v>0.5</v>
      </c>
      <c r="E12" s="7" t="s">
        <v>1106</v>
      </c>
      <c r="F12" s="4" t="s">
        <v>30</v>
      </c>
      <c r="G12" s="4"/>
      <c r="H12" s="4" t="s">
        <v>30</v>
      </c>
      <c r="I12" s="4"/>
      <c r="J12" s="4"/>
      <c r="K12" s="4" t="s">
        <v>30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3">
        <v>2256498</v>
      </c>
      <c r="X12" s="31">
        <v>1502882</v>
      </c>
      <c r="Y12" s="31">
        <v>1561209.6400000001</v>
      </c>
    </row>
    <row r="13" spans="1:25" ht="17.100000000000001" customHeight="1" x14ac:dyDescent="0.2">
      <c r="A13" s="4">
        <v>2</v>
      </c>
      <c r="B13" s="16" t="s">
        <v>335</v>
      </c>
      <c r="C13" s="4">
        <v>12</v>
      </c>
      <c r="D13" s="38">
        <v>0.5</v>
      </c>
      <c r="E13" s="7" t="s">
        <v>1106</v>
      </c>
      <c r="F13" s="4" t="s">
        <v>30</v>
      </c>
      <c r="G13" s="4"/>
      <c r="H13" s="4" t="s">
        <v>30</v>
      </c>
      <c r="I13" s="4"/>
      <c r="J13" s="4"/>
      <c r="K13" s="4" t="s">
        <v>30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3">
        <v>2194776</v>
      </c>
      <c r="X13" s="31">
        <v>1517277</v>
      </c>
      <c r="Y13" s="31">
        <v>1569255.85</v>
      </c>
    </row>
    <row r="14" spans="1:25" ht="19.899999999999999" customHeight="1" x14ac:dyDescent="0.2">
      <c r="A14" s="4"/>
      <c r="B14" s="16" t="s">
        <v>31</v>
      </c>
      <c r="C14" s="4">
        <f>SUM(C12:C13)</f>
        <v>45</v>
      </c>
      <c r="D14" s="38">
        <f>SUM(D12:D13)</f>
        <v>1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3">
        <f>SUM(W12:W13)</f>
        <v>4451274</v>
      </c>
      <c r="X14" s="3">
        <f>SUM(X12:X13)</f>
        <v>3020159</v>
      </c>
      <c r="Y14" s="3">
        <f>SUM(Y12:Y13)</f>
        <v>3130465.49</v>
      </c>
    </row>
    <row r="15" spans="1:25" ht="17.100000000000001" customHeight="1" x14ac:dyDescent="0.2">
      <c r="A15" s="209" t="s">
        <v>336</v>
      </c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</row>
    <row r="16" spans="1:25" ht="17.100000000000001" customHeight="1" x14ac:dyDescent="0.2">
      <c r="A16" s="4">
        <v>1</v>
      </c>
      <c r="B16" s="16" t="s">
        <v>852</v>
      </c>
      <c r="C16" s="4">
        <v>34</v>
      </c>
      <c r="D16" s="38">
        <v>0.8</v>
      </c>
      <c r="E16" s="7" t="s">
        <v>1106</v>
      </c>
      <c r="F16" s="4" t="s">
        <v>30</v>
      </c>
      <c r="G16" s="4"/>
      <c r="H16" s="4"/>
      <c r="I16" s="4"/>
      <c r="J16" s="4"/>
      <c r="K16" s="4"/>
      <c r="L16" s="4" t="s">
        <v>30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3">
        <v>424957.5</v>
      </c>
      <c r="X16" s="55">
        <v>415632.72</v>
      </c>
      <c r="Y16" s="55">
        <v>410320.13</v>
      </c>
    </row>
    <row r="17" spans="1:25" ht="19.899999999999999" customHeight="1" x14ac:dyDescent="0.2">
      <c r="A17" s="4"/>
      <c r="B17" s="16" t="s">
        <v>31</v>
      </c>
      <c r="C17" s="4">
        <f>SUM(C16)</f>
        <v>34</v>
      </c>
      <c r="D17" s="38">
        <f>SUM(D16)</f>
        <v>0.8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3">
        <f>SUM(W16)</f>
        <v>424957.5</v>
      </c>
      <c r="X17" s="3">
        <f>SUM(X16)</f>
        <v>415632.72</v>
      </c>
      <c r="Y17" s="3">
        <f>SUM(Y16)</f>
        <v>410320.13</v>
      </c>
    </row>
    <row r="18" spans="1:25" ht="17.100000000000001" customHeight="1" x14ac:dyDescent="0.2">
      <c r="A18" s="209" t="s">
        <v>36</v>
      </c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</row>
    <row r="19" spans="1:25" ht="19.899999999999999" customHeight="1" x14ac:dyDescent="0.2">
      <c r="A19" s="4">
        <v>1</v>
      </c>
      <c r="B19" s="16" t="s">
        <v>39</v>
      </c>
      <c r="C19" s="4">
        <v>24</v>
      </c>
      <c r="D19" s="38">
        <v>0.5</v>
      </c>
      <c r="E19" s="7" t="s">
        <v>1106</v>
      </c>
      <c r="F19" s="4" t="s">
        <v>30</v>
      </c>
      <c r="G19" s="4"/>
      <c r="H19" s="4"/>
      <c r="I19" s="4"/>
      <c r="J19" s="4"/>
      <c r="K19" s="4" t="s">
        <v>30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3">
        <v>758924.6</v>
      </c>
      <c r="X19" s="55">
        <v>514135</v>
      </c>
      <c r="Y19" s="55">
        <v>425562.45</v>
      </c>
    </row>
    <row r="20" spans="1:25" ht="19.899999999999999" customHeight="1" x14ac:dyDescent="0.2">
      <c r="A20" s="4">
        <v>2</v>
      </c>
      <c r="B20" s="16" t="s">
        <v>40</v>
      </c>
      <c r="C20" s="4">
        <v>20</v>
      </c>
      <c r="D20" s="38">
        <v>0.3</v>
      </c>
      <c r="E20" s="7" t="s">
        <v>1106</v>
      </c>
      <c r="F20" s="4" t="s">
        <v>30</v>
      </c>
      <c r="G20" s="4"/>
      <c r="H20" s="4"/>
      <c r="I20" s="4" t="s">
        <v>30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3">
        <v>1503432</v>
      </c>
      <c r="X20" s="31">
        <v>1109437.7</v>
      </c>
      <c r="Y20" s="31">
        <v>905257.66999999993</v>
      </c>
    </row>
    <row r="21" spans="1:25" ht="19.899999999999999" customHeight="1" x14ac:dyDescent="0.2">
      <c r="A21" s="4">
        <v>3</v>
      </c>
      <c r="B21" s="16" t="s">
        <v>337</v>
      </c>
      <c r="C21" s="4">
        <v>22</v>
      </c>
      <c r="D21" s="38">
        <v>0.7</v>
      </c>
      <c r="E21" s="7" t="s">
        <v>1106</v>
      </c>
      <c r="F21" s="4" t="s">
        <v>30</v>
      </c>
      <c r="G21" s="4"/>
      <c r="H21" s="4"/>
      <c r="I21" s="4" t="s">
        <v>30</v>
      </c>
      <c r="J21" s="4"/>
      <c r="K21" s="4" t="s">
        <v>30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3">
        <v>4164184.2</v>
      </c>
      <c r="X21" s="31">
        <v>1699100</v>
      </c>
      <c r="Y21" s="31">
        <v>1718826.1400000001</v>
      </c>
    </row>
    <row r="22" spans="1:25" ht="19.149999999999999" customHeight="1" x14ac:dyDescent="0.2">
      <c r="A22" s="4">
        <v>4</v>
      </c>
      <c r="B22" s="16" t="s">
        <v>338</v>
      </c>
      <c r="C22" s="4">
        <v>30</v>
      </c>
      <c r="D22" s="38">
        <v>1</v>
      </c>
      <c r="E22" s="7" t="s">
        <v>1106</v>
      </c>
      <c r="F22" s="4" t="s">
        <v>30</v>
      </c>
      <c r="G22" s="4"/>
      <c r="H22" s="4" t="s">
        <v>30</v>
      </c>
      <c r="I22" s="4" t="s">
        <v>30</v>
      </c>
      <c r="J22" s="4"/>
      <c r="K22" s="4" t="s">
        <v>30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3">
        <v>5374144</v>
      </c>
      <c r="X22" s="31">
        <v>4752563</v>
      </c>
      <c r="Y22" s="31">
        <v>4753024.6399999997</v>
      </c>
    </row>
    <row r="23" spans="1:25" ht="19.899999999999999" customHeight="1" x14ac:dyDescent="0.2">
      <c r="A23" s="4">
        <v>5</v>
      </c>
      <c r="B23" s="16" t="s">
        <v>43</v>
      </c>
      <c r="C23" s="4">
        <v>18</v>
      </c>
      <c r="D23" s="38">
        <v>0.4</v>
      </c>
      <c r="E23" s="7" t="s">
        <v>1106</v>
      </c>
      <c r="F23" s="4" t="s">
        <v>30</v>
      </c>
      <c r="G23" s="4"/>
      <c r="H23" s="4"/>
      <c r="I23" s="4" t="s">
        <v>30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3">
        <v>1666963.2</v>
      </c>
      <c r="X23" s="31">
        <v>1297428.7</v>
      </c>
      <c r="Y23" s="31">
        <v>1242874.26</v>
      </c>
    </row>
    <row r="24" spans="1:25" ht="19.149999999999999" customHeight="1" x14ac:dyDescent="0.2">
      <c r="A24" s="4">
        <v>6</v>
      </c>
      <c r="B24" s="16" t="s">
        <v>891</v>
      </c>
      <c r="C24" s="4">
        <v>34</v>
      </c>
      <c r="D24" s="50">
        <v>1</v>
      </c>
      <c r="E24" s="7" t="s">
        <v>1106</v>
      </c>
      <c r="F24" s="4" t="s">
        <v>30</v>
      </c>
      <c r="G24" s="4"/>
      <c r="H24" s="4" t="s">
        <v>30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3">
        <v>3343521.7800000003</v>
      </c>
      <c r="X24" s="31">
        <v>2980960</v>
      </c>
      <c r="Y24" s="31">
        <v>2951080</v>
      </c>
    </row>
    <row r="25" spans="1:25" ht="19.899999999999999" customHeight="1" x14ac:dyDescent="0.2">
      <c r="A25" s="4">
        <v>7</v>
      </c>
      <c r="B25" s="16" t="s">
        <v>45</v>
      </c>
      <c r="C25" s="4">
        <v>24</v>
      </c>
      <c r="D25" s="38">
        <v>0.6</v>
      </c>
      <c r="E25" s="7" t="s">
        <v>1106</v>
      </c>
      <c r="F25" s="4" t="s">
        <v>30</v>
      </c>
      <c r="G25" s="4"/>
      <c r="H25" s="4"/>
      <c r="I25" s="4" t="s">
        <v>30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3">
        <v>2623532.7999999998</v>
      </c>
      <c r="X25" s="31">
        <v>2409570</v>
      </c>
      <c r="Y25" s="31">
        <v>2359047.91</v>
      </c>
    </row>
    <row r="26" spans="1:25" ht="19.899999999999999" customHeight="1" x14ac:dyDescent="0.2">
      <c r="A26" s="4">
        <v>8</v>
      </c>
      <c r="B26" s="16" t="s">
        <v>339</v>
      </c>
      <c r="C26" s="4">
        <v>63</v>
      </c>
      <c r="D26" s="38">
        <v>1.7</v>
      </c>
      <c r="E26" s="7" t="s">
        <v>1106</v>
      </c>
      <c r="F26" s="4" t="s">
        <v>30</v>
      </c>
      <c r="G26" s="4"/>
      <c r="H26" s="4"/>
      <c r="I26" s="4" t="s">
        <v>30</v>
      </c>
      <c r="J26" s="4"/>
      <c r="K26" s="4" t="s">
        <v>30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3">
        <v>5108870.3999999994</v>
      </c>
      <c r="X26" s="31">
        <v>3792950</v>
      </c>
      <c r="Y26" s="31">
        <v>3695824.9800000004</v>
      </c>
    </row>
    <row r="27" spans="1:25" ht="19.899999999999999" customHeight="1" x14ac:dyDescent="0.2">
      <c r="A27" s="4">
        <v>9</v>
      </c>
      <c r="B27" s="5" t="s">
        <v>48</v>
      </c>
      <c r="C27" s="6">
        <v>32</v>
      </c>
      <c r="D27" s="51">
        <v>0.6</v>
      </c>
      <c r="E27" s="4" t="s">
        <v>1106</v>
      </c>
      <c r="F27" s="4" t="s">
        <v>30</v>
      </c>
      <c r="G27" s="4"/>
      <c r="H27" s="4"/>
      <c r="I27" s="19" t="s">
        <v>30</v>
      </c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3">
        <v>2649029.6</v>
      </c>
      <c r="X27" s="3">
        <v>2399720</v>
      </c>
      <c r="Y27" s="3">
        <v>2507408.7999999998</v>
      </c>
    </row>
    <row r="28" spans="1:25" ht="21.75" customHeight="1" x14ac:dyDescent="0.2">
      <c r="A28" s="4"/>
      <c r="B28" s="16" t="s">
        <v>31</v>
      </c>
      <c r="C28" s="4">
        <f>SUM(C19:C27)</f>
        <v>267</v>
      </c>
      <c r="D28" s="38">
        <f>SUM(D19:D27)</f>
        <v>6.8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3">
        <f>SUM(W19:W27)</f>
        <v>27192602.580000002</v>
      </c>
      <c r="X28" s="3">
        <f>SUM(X19:X27)</f>
        <v>20955864.399999999</v>
      </c>
      <c r="Y28" s="3">
        <f>SUM(Y19:Y27)</f>
        <v>20558906.850000001</v>
      </c>
    </row>
    <row r="29" spans="1:25" ht="17.100000000000001" customHeight="1" x14ac:dyDescent="0.2">
      <c r="A29" s="209" t="s">
        <v>49</v>
      </c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</row>
    <row r="30" spans="1:25" ht="17.850000000000001" customHeight="1" x14ac:dyDescent="0.2">
      <c r="A30" s="4">
        <v>1</v>
      </c>
      <c r="B30" s="16" t="s">
        <v>1139</v>
      </c>
      <c r="C30" s="4">
        <v>229</v>
      </c>
      <c r="D30" s="38">
        <v>5.3</v>
      </c>
      <c r="E30" s="7" t="s">
        <v>1105</v>
      </c>
      <c r="F30" s="4" t="s">
        <v>30</v>
      </c>
      <c r="G30" s="4"/>
      <c r="H30" s="4"/>
      <c r="I30" s="4"/>
      <c r="J30" s="4"/>
      <c r="K30" s="4" t="s">
        <v>30</v>
      </c>
      <c r="L30" s="4"/>
      <c r="M30" s="4"/>
      <c r="N30" s="4"/>
      <c r="O30" s="4"/>
      <c r="P30" s="4" t="s">
        <v>30</v>
      </c>
      <c r="Q30" s="4"/>
      <c r="R30" s="4"/>
      <c r="S30" s="4"/>
      <c r="T30" s="4"/>
      <c r="U30" s="4"/>
      <c r="V30" s="4"/>
      <c r="W30" s="3">
        <v>5488580</v>
      </c>
      <c r="X30" s="56"/>
      <c r="Y30" s="56"/>
    </row>
    <row r="31" spans="1:25" ht="17.850000000000001" customHeight="1" x14ac:dyDescent="0.2">
      <c r="A31" s="4">
        <v>2</v>
      </c>
      <c r="B31" s="16" t="s">
        <v>1140</v>
      </c>
      <c r="C31" s="4">
        <v>155</v>
      </c>
      <c r="D31" s="38">
        <v>4.2</v>
      </c>
      <c r="E31" s="7" t="s">
        <v>1105</v>
      </c>
      <c r="F31" s="4"/>
      <c r="G31" s="4"/>
      <c r="H31" s="4"/>
      <c r="I31" s="4"/>
      <c r="J31" s="4"/>
      <c r="K31" s="4" t="s">
        <v>30</v>
      </c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3">
        <v>4222082.6999999993</v>
      </c>
      <c r="X31" s="56"/>
      <c r="Y31" s="56"/>
    </row>
    <row r="32" spans="1:25" ht="17.850000000000001" customHeight="1" x14ac:dyDescent="0.2">
      <c r="A32" s="4">
        <v>3</v>
      </c>
      <c r="B32" s="16" t="s">
        <v>1141</v>
      </c>
      <c r="C32" s="4">
        <v>181</v>
      </c>
      <c r="D32" s="38">
        <v>4.5</v>
      </c>
      <c r="E32" s="7" t="s">
        <v>1105</v>
      </c>
      <c r="F32" s="4"/>
      <c r="G32" s="4"/>
      <c r="H32" s="4"/>
      <c r="I32" s="4" t="s">
        <v>30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3">
        <v>5371482.5</v>
      </c>
      <c r="X32" s="56"/>
      <c r="Y32" s="56"/>
    </row>
    <row r="33" spans="1:25" ht="17.100000000000001" customHeight="1" x14ac:dyDescent="0.2">
      <c r="A33" s="4">
        <v>4</v>
      </c>
      <c r="B33" s="16" t="s">
        <v>340</v>
      </c>
      <c r="C33" s="4">
        <v>26</v>
      </c>
      <c r="D33" s="38">
        <v>0.6</v>
      </c>
      <c r="E33" s="7" t="s">
        <v>1106</v>
      </c>
      <c r="F33" s="4" t="s">
        <v>30</v>
      </c>
      <c r="G33" s="4"/>
      <c r="H33" s="4"/>
      <c r="I33" s="4"/>
      <c r="J33" s="4"/>
      <c r="K33" s="4" t="s">
        <v>30</v>
      </c>
      <c r="L33" s="4"/>
      <c r="M33" s="4"/>
      <c r="N33" s="4"/>
      <c r="O33" s="4"/>
      <c r="P33" s="4"/>
      <c r="Q33" s="4"/>
      <c r="R33" s="4" t="s">
        <v>30</v>
      </c>
      <c r="S33" s="4"/>
      <c r="T33" s="4"/>
      <c r="U33" s="4"/>
      <c r="V33" s="4" t="s">
        <v>30</v>
      </c>
      <c r="W33" s="3">
        <v>2718105.6000000001</v>
      </c>
      <c r="X33" s="3">
        <v>1016320</v>
      </c>
      <c r="Y33" s="3">
        <v>1012029.5</v>
      </c>
    </row>
    <row r="34" spans="1:25" ht="17.100000000000001" customHeight="1" x14ac:dyDescent="0.2">
      <c r="A34" s="4">
        <v>5</v>
      </c>
      <c r="B34" s="16" t="s">
        <v>341</v>
      </c>
      <c r="C34" s="4">
        <v>27</v>
      </c>
      <c r="D34" s="38">
        <v>0.6</v>
      </c>
      <c r="E34" s="7" t="s">
        <v>1106</v>
      </c>
      <c r="F34" s="4" t="s">
        <v>30</v>
      </c>
      <c r="G34" s="4"/>
      <c r="H34" s="4"/>
      <c r="I34" s="4"/>
      <c r="J34" s="4"/>
      <c r="K34" s="4" t="s">
        <v>30</v>
      </c>
      <c r="L34" s="4"/>
      <c r="M34" s="4"/>
      <c r="N34" s="4"/>
      <c r="O34" s="4"/>
      <c r="P34" s="4"/>
      <c r="Q34" s="4"/>
      <c r="R34" s="4" t="s">
        <v>30</v>
      </c>
      <c r="S34" s="4"/>
      <c r="T34" s="4"/>
      <c r="U34" s="4"/>
      <c r="V34" s="4" t="s">
        <v>30</v>
      </c>
      <c r="W34" s="3">
        <v>2757479.1999999997</v>
      </c>
      <c r="X34" s="3">
        <v>1011280</v>
      </c>
      <c r="Y34" s="3">
        <v>1007031.19</v>
      </c>
    </row>
    <row r="35" spans="1:25" ht="17.100000000000001" customHeight="1" x14ac:dyDescent="0.2">
      <c r="A35" s="4">
        <v>6</v>
      </c>
      <c r="B35" s="16" t="s">
        <v>1142</v>
      </c>
      <c r="C35" s="4">
        <v>125</v>
      </c>
      <c r="D35" s="38">
        <v>3.2</v>
      </c>
      <c r="E35" s="7" t="s">
        <v>1105</v>
      </c>
      <c r="F35" s="4" t="s">
        <v>30</v>
      </c>
      <c r="G35" s="4"/>
      <c r="H35" s="4"/>
      <c r="I35" s="4"/>
      <c r="J35" s="4"/>
      <c r="K35" s="4"/>
      <c r="L35" s="4"/>
      <c r="M35" s="4"/>
      <c r="N35" s="4"/>
      <c r="O35" s="4"/>
      <c r="P35" s="4" t="s">
        <v>30</v>
      </c>
      <c r="Q35" s="4"/>
      <c r="R35" s="4"/>
      <c r="S35" s="4"/>
      <c r="T35" s="4"/>
      <c r="U35" s="4"/>
      <c r="V35" s="4"/>
      <c r="W35" s="3">
        <v>140953</v>
      </c>
      <c r="X35" s="57"/>
      <c r="Y35" s="57"/>
    </row>
    <row r="36" spans="1:25" ht="17.100000000000001" customHeight="1" x14ac:dyDescent="0.2">
      <c r="A36" s="4">
        <v>7</v>
      </c>
      <c r="B36" s="16" t="s">
        <v>1143</v>
      </c>
      <c r="C36" s="4">
        <v>182</v>
      </c>
      <c r="D36" s="38">
        <v>5.4</v>
      </c>
      <c r="E36" s="7" t="s">
        <v>1105</v>
      </c>
      <c r="F36" s="4" t="s">
        <v>30</v>
      </c>
      <c r="G36" s="4"/>
      <c r="H36" s="4"/>
      <c r="I36" s="4"/>
      <c r="J36" s="4"/>
      <c r="K36" s="4"/>
      <c r="L36" s="4"/>
      <c r="M36" s="4"/>
      <c r="N36" s="4"/>
      <c r="O36" s="4"/>
      <c r="P36" s="4" t="s">
        <v>30</v>
      </c>
      <c r="Q36" s="4"/>
      <c r="R36" s="4"/>
      <c r="S36" s="4"/>
      <c r="T36" s="4"/>
      <c r="U36" s="4"/>
      <c r="V36" s="4"/>
      <c r="W36" s="3">
        <v>140953</v>
      </c>
      <c r="X36" s="57"/>
      <c r="Y36" s="57"/>
    </row>
    <row r="37" spans="1:25" ht="17.100000000000001" customHeight="1" x14ac:dyDescent="0.2">
      <c r="A37" s="4">
        <v>8</v>
      </c>
      <c r="B37" s="16" t="s">
        <v>51</v>
      </c>
      <c r="C37" s="4">
        <v>13</v>
      </c>
      <c r="D37" s="38">
        <v>0.4</v>
      </c>
      <c r="E37" s="7" t="s">
        <v>1106</v>
      </c>
      <c r="F37" s="4" t="s">
        <v>30</v>
      </c>
      <c r="G37" s="4"/>
      <c r="H37" s="4" t="s">
        <v>30</v>
      </c>
      <c r="I37" s="4" t="s">
        <v>30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3">
        <v>3402860.8</v>
      </c>
      <c r="X37" s="3">
        <v>2726373.93</v>
      </c>
      <c r="Y37" s="3">
        <v>2259634.9900000002</v>
      </c>
    </row>
    <row r="38" spans="1:25" ht="17.100000000000001" customHeight="1" x14ac:dyDescent="0.2">
      <c r="A38" s="4">
        <v>9</v>
      </c>
      <c r="B38" s="16" t="s">
        <v>1144</v>
      </c>
      <c r="C38" s="4">
        <v>52</v>
      </c>
      <c r="D38" s="38">
        <v>3</v>
      </c>
      <c r="E38" s="7" t="s">
        <v>1105</v>
      </c>
      <c r="F38" s="4"/>
      <c r="G38" s="4"/>
      <c r="H38" s="4"/>
      <c r="I38" s="4" t="s">
        <v>30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3">
        <v>5434156</v>
      </c>
      <c r="X38" s="57"/>
      <c r="Y38" s="57"/>
    </row>
    <row r="39" spans="1:25" ht="17.100000000000001" customHeight="1" x14ac:dyDescent="0.2">
      <c r="A39" s="4">
        <v>10</v>
      </c>
      <c r="B39" s="16" t="s">
        <v>53</v>
      </c>
      <c r="C39" s="4">
        <v>91</v>
      </c>
      <c r="D39" s="38">
        <v>2.5</v>
      </c>
      <c r="E39" s="7" t="s">
        <v>1106</v>
      </c>
      <c r="F39" s="4" t="s">
        <v>30</v>
      </c>
      <c r="G39" s="4"/>
      <c r="H39" s="4"/>
      <c r="I39" s="4"/>
      <c r="J39" s="4"/>
      <c r="K39" s="4"/>
      <c r="L39" s="4"/>
      <c r="M39" s="4"/>
      <c r="N39" s="4"/>
      <c r="O39" s="4" t="s">
        <v>30</v>
      </c>
      <c r="P39" s="4" t="s">
        <v>30</v>
      </c>
      <c r="Q39" s="4"/>
      <c r="R39" s="4"/>
      <c r="S39" s="4"/>
      <c r="T39" s="4"/>
      <c r="U39" s="4"/>
      <c r="V39" s="4"/>
      <c r="W39" s="3">
        <v>4739146.6000000006</v>
      </c>
      <c r="X39" s="3">
        <v>2396160.64</v>
      </c>
      <c r="Y39" s="3">
        <v>999752.44</v>
      </c>
    </row>
    <row r="40" spans="1:25" ht="17.100000000000001" customHeight="1" x14ac:dyDescent="0.2">
      <c r="A40" s="4">
        <v>11</v>
      </c>
      <c r="B40" s="16" t="s">
        <v>1145</v>
      </c>
      <c r="C40" s="4">
        <v>136</v>
      </c>
      <c r="D40" s="38">
        <v>3.4</v>
      </c>
      <c r="E40" s="7" t="s">
        <v>1105</v>
      </c>
      <c r="F40" s="4"/>
      <c r="G40" s="4"/>
      <c r="H40" s="4"/>
      <c r="I40" s="4"/>
      <c r="J40" s="4"/>
      <c r="K40" s="4"/>
      <c r="L40" s="4" t="s">
        <v>30</v>
      </c>
      <c r="M40" s="4"/>
      <c r="N40" s="4"/>
      <c r="O40" s="4"/>
      <c r="P40" s="4"/>
      <c r="Q40" s="4"/>
      <c r="R40" s="4"/>
      <c r="S40" s="4"/>
      <c r="T40" s="4"/>
      <c r="U40" s="4"/>
      <c r="V40" s="4"/>
      <c r="W40" s="3">
        <v>1230991.3999999999</v>
      </c>
      <c r="X40" s="57"/>
      <c r="Y40" s="57"/>
    </row>
    <row r="41" spans="1:25" ht="17.100000000000001" customHeight="1" x14ac:dyDescent="0.2">
      <c r="A41" s="4">
        <v>12</v>
      </c>
      <c r="B41" s="16" t="s">
        <v>1146</v>
      </c>
      <c r="C41" s="4">
        <v>275</v>
      </c>
      <c r="D41" s="38">
        <v>7.4</v>
      </c>
      <c r="E41" s="7" t="s">
        <v>1105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 t="s">
        <v>30</v>
      </c>
      <c r="R41" s="4"/>
      <c r="S41" s="4"/>
      <c r="T41" s="4"/>
      <c r="U41" s="4"/>
      <c r="V41" s="4"/>
      <c r="W41" s="3">
        <v>1450817</v>
      </c>
      <c r="X41" s="57"/>
      <c r="Y41" s="57"/>
    </row>
    <row r="42" spans="1:25" ht="17.100000000000001" customHeight="1" x14ac:dyDescent="0.2">
      <c r="A42" s="4">
        <v>13</v>
      </c>
      <c r="B42" s="16" t="s">
        <v>55</v>
      </c>
      <c r="C42" s="4">
        <v>20</v>
      </c>
      <c r="D42" s="38">
        <v>0.6</v>
      </c>
      <c r="E42" s="7" t="s">
        <v>1105</v>
      </c>
      <c r="F42" s="4" t="s">
        <v>30</v>
      </c>
      <c r="G42" s="4"/>
      <c r="H42" s="4"/>
      <c r="I42" s="4"/>
      <c r="J42" s="4"/>
      <c r="K42" s="4"/>
      <c r="L42" s="4"/>
      <c r="M42" s="4"/>
      <c r="N42" s="4"/>
      <c r="O42" s="4"/>
      <c r="P42" s="4" t="s">
        <v>30</v>
      </c>
      <c r="Q42" s="4"/>
      <c r="R42" s="4"/>
      <c r="S42" s="4"/>
      <c r="T42" s="4"/>
      <c r="U42" s="4"/>
      <c r="V42" s="4"/>
      <c r="W42" s="3">
        <v>140953</v>
      </c>
      <c r="X42" s="57"/>
      <c r="Y42" s="57"/>
    </row>
    <row r="43" spans="1:25" ht="17.100000000000001" customHeight="1" x14ac:dyDescent="0.2">
      <c r="A43" s="4">
        <v>14</v>
      </c>
      <c r="B43" s="16" t="s">
        <v>345</v>
      </c>
      <c r="C43" s="4">
        <v>26</v>
      </c>
      <c r="D43" s="38">
        <v>0.5</v>
      </c>
      <c r="E43" s="7" t="s">
        <v>1106</v>
      </c>
      <c r="F43" s="4" t="s">
        <v>30</v>
      </c>
      <c r="G43" s="4"/>
      <c r="H43" s="4" t="s">
        <v>30</v>
      </c>
      <c r="I43" s="4" t="s">
        <v>30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3">
        <v>4025373.2</v>
      </c>
      <c r="X43" s="3">
        <v>2211890</v>
      </c>
      <c r="Y43" s="3">
        <v>2202131.91</v>
      </c>
    </row>
    <row r="44" spans="1:25" ht="17.100000000000001" customHeight="1" x14ac:dyDescent="0.2">
      <c r="A44" s="4">
        <v>15</v>
      </c>
      <c r="B44" s="16" t="s">
        <v>1147</v>
      </c>
      <c r="C44" s="4">
        <v>178</v>
      </c>
      <c r="D44" s="38">
        <v>5</v>
      </c>
      <c r="E44" s="7" t="s">
        <v>1105</v>
      </c>
      <c r="F44" s="4"/>
      <c r="G44" s="4"/>
      <c r="H44" s="4"/>
      <c r="I44" s="4" t="s">
        <v>30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3">
        <v>9079252</v>
      </c>
      <c r="X44" s="57"/>
      <c r="Y44" s="57"/>
    </row>
    <row r="45" spans="1:25" ht="17.100000000000001" customHeight="1" x14ac:dyDescent="0.2">
      <c r="A45" s="4">
        <v>16</v>
      </c>
      <c r="B45" s="16" t="s">
        <v>1148</v>
      </c>
      <c r="C45" s="4">
        <v>180</v>
      </c>
      <c r="D45" s="38">
        <v>5.2</v>
      </c>
      <c r="E45" s="7" t="s">
        <v>1105</v>
      </c>
      <c r="F45" s="4"/>
      <c r="G45" s="4"/>
      <c r="H45" s="4" t="s">
        <v>30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3">
        <v>6066382.3999999994</v>
      </c>
      <c r="X45" s="57"/>
      <c r="Y45" s="57"/>
    </row>
    <row r="46" spans="1:25" ht="17.100000000000001" customHeight="1" x14ac:dyDescent="0.2">
      <c r="A46" s="4">
        <v>17</v>
      </c>
      <c r="B46" s="16" t="s">
        <v>1149</v>
      </c>
      <c r="C46" s="4">
        <v>127</v>
      </c>
      <c r="D46" s="38">
        <v>3.1</v>
      </c>
      <c r="E46" s="7" t="s">
        <v>1105</v>
      </c>
      <c r="F46" s="4"/>
      <c r="G46" s="4"/>
      <c r="H46" s="4" t="s">
        <v>30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3">
        <v>3604402.1</v>
      </c>
      <c r="X46" s="57"/>
      <c r="Y46" s="57"/>
    </row>
    <row r="47" spans="1:25" ht="17.100000000000001" customHeight="1" x14ac:dyDescent="0.2">
      <c r="A47" s="4">
        <v>18</v>
      </c>
      <c r="B47" s="16" t="s">
        <v>1150</v>
      </c>
      <c r="C47" s="4">
        <v>374</v>
      </c>
      <c r="D47" s="38">
        <v>9.6999999999999993</v>
      </c>
      <c r="E47" s="7" t="s">
        <v>1105</v>
      </c>
      <c r="F47" s="4"/>
      <c r="G47" s="4"/>
      <c r="H47" s="4" t="s">
        <v>30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3">
        <v>11265130.5</v>
      </c>
      <c r="X47" s="57"/>
      <c r="Y47" s="57"/>
    </row>
    <row r="48" spans="1:25" ht="17.100000000000001" customHeight="1" x14ac:dyDescent="0.2">
      <c r="A48" s="4">
        <v>19</v>
      </c>
      <c r="B48" s="16" t="s">
        <v>1151</v>
      </c>
      <c r="C48" s="4">
        <v>197</v>
      </c>
      <c r="D48" s="38">
        <v>4.5</v>
      </c>
      <c r="E48" s="7" t="s">
        <v>1105</v>
      </c>
      <c r="F48" s="4"/>
      <c r="G48" s="4"/>
      <c r="H48" s="4" t="s">
        <v>30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3">
        <v>5549808.6000000006</v>
      </c>
      <c r="X48" s="57"/>
      <c r="Y48" s="57"/>
    </row>
    <row r="49" spans="1:25" ht="17.100000000000001" customHeight="1" x14ac:dyDescent="0.2">
      <c r="A49" s="4">
        <v>20</v>
      </c>
      <c r="B49" s="16" t="s">
        <v>1152</v>
      </c>
      <c r="C49" s="4">
        <v>151</v>
      </c>
      <c r="D49" s="38">
        <v>4.2</v>
      </c>
      <c r="E49" s="7" t="s">
        <v>1105</v>
      </c>
      <c r="F49" s="4"/>
      <c r="G49" s="4"/>
      <c r="H49" s="4" t="s">
        <v>30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3">
        <v>4839962.3999999994</v>
      </c>
      <c r="X49" s="57"/>
      <c r="Y49" s="57"/>
    </row>
    <row r="50" spans="1:25" ht="21.75" customHeight="1" x14ac:dyDescent="0.2">
      <c r="A50" s="4"/>
      <c r="B50" s="16" t="s">
        <v>31</v>
      </c>
      <c r="C50" s="4">
        <f>SUM(C30:C49)</f>
        <v>2745</v>
      </c>
      <c r="D50" s="38">
        <f>SUM(D30:D49)</f>
        <v>73.3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3">
        <f>SUM(W30:W49)</f>
        <v>81668872</v>
      </c>
      <c r="X50" s="3">
        <f>SUM(X30:X49)</f>
        <v>9362024.5700000003</v>
      </c>
      <c r="Y50" s="3">
        <f>SUM(Y30:Y49)</f>
        <v>7480580.0299999993</v>
      </c>
    </row>
    <row r="51" spans="1:25" ht="17.100000000000001" customHeight="1" x14ac:dyDescent="0.2">
      <c r="A51" s="209" t="s">
        <v>57</v>
      </c>
      <c r="B51" s="209"/>
      <c r="C51" s="209"/>
      <c r="D51" s="209"/>
      <c r="E51" s="209"/>
      <c r="F51" s="209"/>
      <c r="G51" s="209"/>
      <c r="H51" s="209"/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</row>
    <row r="52" spans="1:25" ht="17.100000000000001" customHeight="1" x14ac:dyDescent="0.2">
      <c r="A52" s="4">
        <v>1</v>
      </c>
      <c r="B52" s="16" t="s">
        <v>58</v>
      </c>
      <c r="C52" s="4">
        <v>404</v>
      </c>
      <c r="D52" s="38">
        <v>7.4</v>
      </c>
      <c r="E52" s="4" t="s">
        <v>1106</v>
      </c>
      <c r="F52" s="4" t="s">
        <v>30</v>
      </c>
      <c r="G52" s="4" t="s">
        <v>30</v>
      </c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3">
        <v>5133734</v>
      </c>
      <c r="X52" s="58">
        <v>4256068.79</v>
      </c>
      <c r="Y52" s="58">
        <v>3446196.02</v>
      </c>
    </row>
    <row r="53" spans="1:25" ht="17.100000000000001" customHeight="1" x14ac:dyDescent="0.2">
      <c r="A53" s="4">
        <v>2</v>
      </c>
      <c r="B53" s="16" t="s">
        <v>59</v>
      </c>
      <c r="C53" s="4">
        <v>353</v>
      </c>
      <c r="D53" s="38">
        <v>6.2</v>
      </c>
      <c r="E53" s="4" t="s">
        <v>1106</v>
      </c>
      <c r="F53" s="4" t="s">
        <v>30</v>
      </c>
      <c r="G53" s="4" t="s">
        <v>30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3">
        <v>7700601</v>
      </c>
      <c r="X53" s="3">
        <v>6498485.3600000003</v>
      </c>
      <c r="Y53" s="3">
        <v>5225311.0199999996</v>
      </c>
    </row>
    <row r="54" spans="1:25" ht="17.100000000000001" customHeight="1" x14ac:dyDescent="0.2">
      <c r="A54" s="4">
        <v>3</v>
      </c>
      <c r="B54" s="16" t="s">
        <v>346</v>
      </c>
      <c r="C54" s="4">
        <v>251</v>
      </c>
      <c r="D54" s="38">
        <v>2.7</v>
      </c>
      <c r="E54" s="4" t="s">
        <v>1106</v>
      </c>
      <c r="F54" s="4" t="s">
        <v>30</v>
      </c>
      <c r="G54" s="4"/>
      <c r="H54" s="4" t="s">
        <v>30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3">
        <v>3374915.6</v>
      </c>
      <c r="X54" s="3">
        <v>3337741.62</v>
      </c>
      <c r="Y54" s="3">
        <v>3186244.35</v>
      </c>
    </row>
    <row r="55" spans="1:25" ht="17.100000000000001" customHeight="1" x14ac:dyDescent="0.2">
      <c r="A55" s="4">
        <v>4</v>
      </c>
      <c r="B55" s="16" t="s">
        <v>575</v>
      </c>
      <c r="C55" s="4">
        <v>47</v>
      </c>
      <c r="D55" s="38">
        <v>1.9</v>
      </c>
      <c r="E55" s="4" t="s">
        <v>1106</v>
      </c>
      <c r="F55" s="4" t="s">
        <v>30</v>
      </c>
      <c r="G55" s="4"/>
      <c r="H55" s="4"/>
      <c r="I55" s="4"/>
      <c r="J55" s="4"/>
      <c r="K55" s="4"/>
      <c r="L55" s="4"/>
      <c r="M55" s="4"/>
      <c r="N55" s="4"/>
      <c r="O55" s="4" t="s">
        <v>30</v>
      </c>
      <c r="P55" s="4" t="s">
        <v>30</v>
      </c>
      <c r="Q55" s="4" t="s">
        <v>30</v>
      </c>
      <c r="R55" s="4"/>
      <c r="S55" s="4"/>
      <c r="T55" s="4"/>
      <c r="U55" s="4"/>
      <c r="V55" s="4"/>
      <c r="W55" s="3">
        <v>5018717</v>
      </c>
      <c r="X55" s="3">
        <v>2468750</v>
      </c>
      <c r="Y55" s="3">
        <v>2468509.6</v>
      </c>
    </row>
    <row r="56" spans="1:25" ht="17.100000000000001" customHeight="1" x14ac:dyDescent="0.2">
      <c r="A56" s="4">
        <v>5</v>
      </c>
      <c r="B56" s="16" t="s">
        <v>969</v>
      </c>
      <c r="C56" s="4">
        <v>413</v>
      </c>
      <c r="D56" s="38">
        <v>9.6999999999999993</v>
      </c>
      <c r="E56" s="4" t="s">
        <v>1105</v>
      </c>
      <c r="F56" s="4"/>
      <c r="G56" s="4"/>
      <c r="H56" s="4"/>
      <c r="I56" s="4" t="s">
        <v>30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3">
        <v>11523425.600000001</v>
      </c>
      <c r="X56" s="3"/>
      <c r="Y56" s="3"/>
    </row>
    <row r="57" spans="1:25" ht="17.100000000000001" customHeight="1" x14ac:dyDescent="0.2">
      <c r="A57" s="4">
        <v>6</v>
      </c>
      <c r="B57" s="16" t="s">
        <v>1022</v>
      </c>
      <c r="C57" s="4">
        <v>662</v>
      </c>
      <c r="D57" s="38">
        <v>13.8</v>
      </c>
      <c r="E57" s="4" t="s">
        <v>1105</v>
      </c>
      <c r="F57" s="4"/>
      <c r="G57" s="4" t="s">
        <v>30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3">
        <v>10267468</v>
      </c>
      <c r="X57" s="57"/>
      <c r="Y57" s="57"/>
    </row>
    <row r="58" spans="1:25" ht="17.100000000000001" customHeight="1" x14ac:dyDescent="0.2">
      <c r="A58" s="4">
        <v>7</v>
      </c>
      <c r="B58" s="16" t="s">
        <v>347</v>
      </c>
      <c r="C58" s="4">
        <v>200</v>
      </c>
      <c r="D58" s="38">
        <v>4.9000000000000004</v>
      </c>
      <c r="E58" s="4" t="s">
        <v>1106</v>
      </c>
      <c r="F58" s="4" t="s">
        <v>30</v>
      </c>
      <c r="G58" s="4" t="s">
        <v>30</v>
      </c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3">
        <v>5133734</v>
      </c>
      <c r="X58" s="3">
        <v>4752276</v>
      </c>
      <c r="Y58" s="3">
        <v>3464332.43</v>
      </c>
    </row>
    <row r="59" spans="1:25" ht="17.100000000000001" customHeight="1" x14ac:dyDescent="0.2">
      <c r="A59" s="4">
        <v>8</v>
      </c>
      <c r="B59" s="16" t="s">
        <v>817</v>
      </c>
      <c r="C59" s="4">
        <v>109</v>
      </c>
      <c r="D59" s="38">
        <v>2.2000000000000002</v>
      </c>
      <c r="E59" s="4" t="s">
        <v>1105</v>
      </c>
      <c r="F59" s="4"/>
      <c r="G59" s="4"/>
      <c r="H59" s="4" t="s">
        <v>30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3">
        <v>2717152.1999999997</v>
      </c>
      <c r="X59" s="57"/>
      <c r="Y59" s="57"/>
    </row>
    <row r="60" spans="1:25" ht="17.100000000000001" customHeight="1" x14ac:dyDescent="0.2">
      <c r="A60" s="4">
        <v>9</v>
      </c>
      <c r="B60" s="16" t="s">
        <v>348</v>
      </c>
      <c r="C60" s="4">
        <v>351</v>
      </c>
      <c r="D60" s="38">
        <v>6.5</v>
      </c>
      <c r="E60" s="4" t="s">
        <v>1106</v>
      </c>
      <c r="F60" s="4" t="s">
        <v>30</v>
      </c>
      <c r="G60" s="4" t="s">
        <v>30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3">
        <v>7700601</v>
      </c>
      <c r="X60" s="3">
        <v>5746557</v>
      </c>
      <c r="Y60" s="3">
        <v>5365640.3499999996</v>
      </c>
    </row>
    <row r="61" spans="1:25" ht="17.100000000000001" customHeight="1" x14ac:dyDescent="0.2">
      <c r="A61" s="4">
        <v>10</v>
      </c>
      <c r="B61" s="16" t="s">
        <v>1153</v>
      </c>
      <c r="C61" s="4">
        <v>89</v>
      </c>
      <c r="D61" s="38">
        <v>1.8</v>
      </c>
      <c r="E61" s="4" t="s">
        <v>1105</v>
      </c>
      <c r="F61" s="4"/>
      <c r="G61" s="4"/>
      <c r="H61" s="4"/>
      <c r="I61" s="4"/>
      <c r="J61" s="4"/>
      <c r="K61" s="4" t="s">
        <v>30</v>
      </c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3">
        <v>1968657.5999999999</v>
      </c>
      <c r="X61" s="3"/>
      <c r="Y61" s="3"/>
    </row>
    <row r="62" spans="1:25" ht="17.100000000000001" customHeight="1" x14ac:dyDescent="0.2">
      <c r="A62" s="4">
        <v>11</v>
      </c>
      <c r="B62" s="16" t="s">
        <v>820</v>
      </c>
      <c r="C62" s="4">
        <v>55</v>
      </c>
      <c r="D62" s="38">
        <v>0.8</v>
      </c>
      <c r="E62" s="4" t="s">
        <v>1105</v>
      </c>
      <c r="F62" s="4"/>
      <c r="G62" s="4"/>
      <c r="H62" s="4"/>
      <c r="I62" s="4"/>
      <c r="J62" s="4"/>
      <c r="K62" s="4" t="s">
        <v>30</v>
      </c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3">
        <v>1206809.8</v>
      </c>
      <c r="X62" s="3"/>
      <c r="Y62" s="3"/>
    </row>
    <row r="63" spans="1:25" ht="17.100000000000001" customHeight="1" x14ac:dyDescent="0.2">
      <c r="A63" s="4">
        <v>12</v>
      </c>
      <c r="B63" s="16" t="s">
        <v>1070</v>
      </c>
      <c r="C63" s="4">
        <v>46</v>
      </c>
      <c r="D63" s="38">
        <v>0.8</v>
      </c>
      <c r="E63" s="4" t="s">
        <v>1105</v>
      </c>
      <c r="F63" s="4"/>
      <c r="G63" s="4"/>
      <c r="H63" s="4"/>
      <c r="I63" s="4"/>
      <c r="J63" s="4"/>
      <c r="K63" s="4" t="s">
        <v>30</v>
      </c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3">
        <v>1203637.4000000001</v>
      </c>
      <c r="X63" s="57"/>
      <c r="Y63" s="57"/>
    </row>
    <row r="64" spans="1:25" ht="17.100000000000001" customHeight="1" x14ac:dyDescent="0.2">
      <c r="A64" s="4">
        <v>13</v>
      </c>
      <c r="B64" s="16" t="s">
        <v>1110</v>
      </c>
      <c r="C64" s="4">
        <v>46</v>
      </c>
      <c r="D64" s="38">
        <v>0.8</v>
      </c>
      <c r="E64" s="4" t="s">
        <v>1105</v>
      </c>
      <c r="F64" s="4"/>
      <c r="G64" s="4"/>
      <c r="H64" s="4"/>
      <c r="I64" s="4"/>
      <c r="J64" s="4"/>
      <c r="K64" s="4" t="s">
        <v>30</v>
      </c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3">
        <v>1205800.4000000001</v>
      </c>
      <c r="X64" s="3"/>
      <c r="Y64" s="3"/>
    </row>
    <row r="65" spans="1:25" ht="17.100000000000001" customHeight="1" x14ac:dyDescent="0.2">
      <c r="A65" s="4">
        <v>14</v>
      </c>
      <c r="B65" s="16" t="s">
        <v>1023</v>
      </c>
      <c r="C65" s="4">
        <v>62</v>
      </c>
      <c r="D65" s="38">
        <v>0.9</v>
      </c>
      <c r="E65" s="4" t="s">
        <v>1105</v>
      </c>
      <c r="F65" s="4"/>
      <c r="G65" s="4"/>
      <c r="H65" s="4"/>
      <c r="I65" s="4"/>
      <c r="J65" s="4"/>
      <c r="K65" s="4"/>
      <c r="L65" s="4"/>
      <c r="M65" s="4"/>
      <c r="N65" s="4"/>
      <c r="O65" s="4"/>
      <c r="P65" s="4" t="s">
        <v>30</v>
      </c>
      <c r="Q65" s="4"/>
      <c r="R65" s="4"/>
      <c r="S65" s="4"/>
      <c r="T65" s="4"/>
      <c r="U65" s="4" t="s">
        <v>30</v>
      </c>
      <c r="V65" s="4"/>
      <c r="W65" s="3">
        <v>140953</v>
      </c>
      <c r="X65" s="57"/>
      <c r="Y65" s="57"/>
    </row>
    <row r="66" spans="1:25" ht="17.100000000000001" customHeight="1" x14ac:dyDescent="0.2">
      <c r="A66" s="4">
        <v>15</v>
      </c>
      <c r="B66" s="16" t="s">
        <v>1154</v>
      </c>
      <c r="C66" s="4">
        <v>54</v>
      </c>
      <c r="D66" s="38">
        <v>0.9</v>
      </c>
      <c r="E66" s="4" t="s">
        <v>1105</v>
      </c>
      <c r="F66" s="4"/>
      <c r="G66" s="4"/>
      <c r="H66" s="4"/>
      <c r="I66" s="4"/>
      <c r="J66" s="4"/>
      <c r="K66" s="4"/>
      <c r="L66" s="4"/>
      <c r="M66" s="4"/>
      <c r="N66" s="4"/>
      <c r="O66" s="4"/>
      <c r="P66" s="4" t="s">
        <v>30</v>
      </c>
      <c r="Q66" s="4"/>
      <c r="R66" s="4"/>
      <c r="S66" s="4"/>
      <c r="T66" s="4"/>
      <c r="U66" s="4"/>
      <c r="V66" s="4"/>
      <c r="W66" s="3">
        <v>140953</v>
      </c>
      <c r="X66" s="3"/>
      <c r="Y66" s="3"/>
    </row>
    <row r="67" spans="1:25" ht="17.100000000000001" customHeight="1" x14ac:dyDescent="0.2">
      <c r="A67" s="4">
        <v>16</v>
      </c>
      <c r="B67" s="16" t="s">
        <v>1024</v>
      </c>
      <c r="C67" s="4">
        <v>109</v>
      </c>
      <c r="D67" s="38">
        <v>2.8</v>
      </c>
      <c r="E67" s="4" t="s">
        <v>1105</v>
      </c>
      <c r="F67" s="4"/>
      <c r="G67" s="4"/>
      <c r="H67" s="4" t="s">
        <v>30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 t="s">
        <v>30</v>
      </c>
      <c r="W67" s="3">
        <v>6775298.0999999996</v>
      </c>
      <c r="X67" s="57"/>
      <c r="Y67" s="57"/>
    </row>
    <row r="68" spans="1:25" ht="17.100000000000001" customHeight="1" x14ac:dyDescent="0.2">
      <c r="A68" s="4">
        <v>17</v>
      </c>
      <c r="B68" s="16" t="s">
        <v>1098</v>
      </c>
      <c r="C68" s="4">
        <v>231</v>
      </c>
      <c r="D68" s="38">
        <v>4.4000000000000004</v>
      </c>
      <c r="E68" s="4" t="s">
        <v>1105</v>
      </c>
      <c r="F68" s="4"/>
      <c r="G68" s="4"/>
      <c r="H68" s="4" t="s">
        <v>30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3">
        <v>5534233.6000000006</v>
      </c>
      <c r="X68" s="57"/>
      <c r="Y68" s="57"/>
    </row>
    <row r="69" spans="1:25" ht="17.100000000000001" customHeight="1" x14ac:dyDescent="0.2">
      <c r="A69" s="4">
        <v>18</v>
      </c>
      <c r="B69" s="16" t="s">
        <v>349</v>
      </c>
      <c r="C69" s="4">
        <v>60</v>
      </c>
      <c r="D69" s="38">
        <v>1.3</v>
      </c>
      <c r="E69" s="4" t="s">
        <v>1106</v>
      </c>
      <c r="F69" s="4" t="s">
        <v>30</v>
      </c>
      <c r="G69" s="4"/>
      <c r="H69" s="4" t="s">
        <v>30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3">
        <v>2856158.8000000003</v>
      </c>
      <c r="X69" s="3">
        <v>2772045</v>
      </c>
      <c r="Y69" s="3">
        <v>2633148.89</v>
      </c>
    </row>
    <row r="70" spans="1:25" ht="17.100000000000001" customHeight="1" x14ac:dyDescent="0.2">
      <c r="A70" s="4">
        <v>19</v>
      </c>
      <c r="B70" s="16" t="s">
        <v>702</v>
      </c>
      <c r="C70" s="4">
        <v>364</v>
      </c>
      <c r="D70" s="38">
        <v>7</v>
      </c>
      <c r="E70" s="4" t="s">
        <v>1105</v>
      </c>
      <c r="F70" s="4" t="s">
        <v>30</v>
      </c>
      <c r="G70" s="4" t="s">
        <v>30</v>
      </c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3">
        <v>7700601</v>
      </c>
      <c r="X70" s="57"/>
      <c r="Y70" s="57"/>
    </row>
    <row r="71" spans="1:25" ht="17.100000000000001" customHeight="1" x14ac:dyDescent="0.2">
      <c r="A71" s="4">
        <v>20</v>
      </c>
      <c r="B71" s="16" t="s">
        <v>1071</v>
      </c>
      <c r="C71" s="4">
        <v>106</v>
      </c>
      <c r="D71" s="38">
        <v>2.6</v>
      </c>
      <c r="E71" s="4" t="s">
        <v>1105</v>
      </c>
      <c r="F71" s="4"/>
      <c r="G71" s="4"/>
      <c r="H71" s="4"/>
      <c r="I71" s="4"/>
      <c r="J71" s="4"/>
      <c r="K71" s="4"/>
      <c r="L71" s="4" t="s">
        <v>30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3">
        <v>952034.7</v>
      </c>
      <c r="X71" s="57"/>
      <c r="Y71" s="57"/>
    </row>
    <row r="72" spans="1:25" ht="17.100000000000001" customHeight="1" x14ac:dyDescent="0.2">
      <c r="A72" s="4">
        <v>21</v>
      </c>
      <c r="B72" s="16" t="s">
        <v>1111</v>
      </c>
      <c r="C72" s="4">
        <v>54</v>
      </c>
      <c r="D72" s="38">
        <v>2.5</v>
      </c>
      <c r="E72" s="4" t="s">
        <v>1105</v>
      </c>
      <c r="F72" s="4"/>
      <c r="G72" s="4"/>
      <c r="H72" s="4" t="s">
        <v>30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3">
        <v>3153376.8000000003</v>
      </c>
      <c r="X72" s="3"/>
      <c r="Y72" s="3"/>
    </row>
    <row r="73" spans="1:25" ht="17.100000000000001" customHeight="1" x14ac:dyDescent="0.2">
      <c r="A73" s="4">
        <v>22</v>
      </c>
      <c r="B73" s="16" t="s">
        <v>350</v>
      </c>
      <c r="C73" s="4">
        <v>131</v>
      </c>
      <c r="D73" s="38">
        <v>4.7</v>
      </c>
      <c r="E73" s="4" t="s">
        <v>1106</v>
      </c>
      <c r="F73" s="4" t="s">
        <v>30</v>
      </c>
      <c r="G73" s="4" t="s">
        <v>30</v>
      </c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3">
        <v>5133734</v>
      </c>
      <c r="X73" s="3">
        <v>5159164</v>
      </c>
      <c r="Y73" s="3">
        <v>3563234.6</v>
      </c>
    </row>
    <row r="74" spans="1:25" ht="17.100000000000001" customHeight="1" x14ac:dyDescent="0.2">
      <c r="A74" s="4">
        <v>23</v>
      </c>
      <c r="B74" s="16" t="s">
        <v>62</v>
      </c>
      <c r="C74" s="4">
        <v>222</v>
      </c>
      <c r="D74" s="38">
        <v>4.9000000000000004</v>
      </c>
      <c r="E74" s="4" t="s">
        <v>1106</v>
      </c>
      <c r="F74" s="4" t="s">
        <v>30</v>
      </c>
      <c r="G74" s="4" t="s">
        <v>30</v>
      </c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3">
        <v>5133734</v>
      </c>
      <c r="X74" s="3">
        <v>4564160.21</v>
      </c>
      <c r="Y74" s="3">
        <v>3698532.5300000003</v>
      </c>
    </row>
    <row r="75" spans="1:25" ht="17.100000000000001" customHeight="1" x14ac:dyDescent="0.2">
      <c r="A75" s="4">
        <v>24</v>
      </c>
      <c r="B75" s="16" t="s">
        <v>1155</v>
      </c>
      <c r="C75" s="4">
        <v>165</v>
      </c>
      <c r="D75" s="38">
        <v>4.3</v>
      </c>
      <c r="E75" s="4" t="s">
        <v>1105</v>
      </c>
      <c r="F75" s="4"/>
      <c r="G75" s="4"/>
      <c r="H75" s="4"/>
      <c r="I75" s="4"/>
      <c r="J75" s="4"/>
      <c r="K75" s="4"/>
      <c r="L75" s="4" t="s">
        <v>30</v>
      </c>
      <c r="M75" s="4"/>
      <c r="N75" s="4"/>
      <c r="O75" s="4"/>
      <c r="P75" s="4"/>
      <c r="Q75" s="4"/>
      <c r="R75" s="4"/>
      <c r="S75" s="4"/>
      <c r="T75" s="4"/>
      <c r="U75" s="4"/>
      <c r="V75" s="4"/>
      <c r="W75" s="3">
        <v>1572741.7999999998</v>
      </c>
      <c r="X75" s="3"/>
      <c r="Y75" s="3"/>
    </row>
    <row r="76" spans="1:25" ht="17.100000000000001" customHeight="1" x14ac:dyDescent="0.2">
      <c r="A76" s="4">
        <v>25</v>
      </c>
      <c r="B76" s="16" t="s">
        <v>63</v>
      </c>
      <c r="C76" s="4">
        <v>226</v>
      </c>
      <c r="D76" s="38">
        <v>3.9</v>
      </c>
      <c r="E76" s="4" t="s">
        <v>1106</v>
      </c>
      <c r="F76" s="4" t="s">
        <v>30</v>
      </c>
      <c r="G76" s="4" t="s">
        <v>30</v>
      </c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3">
        <v>2566867</v>
      </c>
      <c r="X76" s="3">
        <v>2310377.31</v>
      </c>
      <c r="Y76" s="3">
        <v>1894956.78</v>
      </c>
    </row>
    <row r="77" spans="1:25" ht="17.100000000000001" customHeight="1" x14ac:dyDescent="0.2">
      <c r="A77" s="4">
        <v>26</v>
      </c>
      <c r="B77" s="16" t="s">
        <v>64</v>
      </c>
      <c r="C77" s="4">
        <v>186</v>
      </c>
      <c r="D77" s="38">
        <v>5.7</v>
      </c>
      <c r="E77" s="4" t="s">
        <v>1106</v>
      </c>
      <c r="F77" s="4" t="s">
        <v>30</v>
      </c>
      <c r="G77" s="4" t="s">
        <v>30</v>
      </c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3">
        <v>5133734</v>
      </c>
      <c r="X77" s="3">
        <v>5109796.34</v>
      </c>
      <c r="Y77" s="3">
        <v>3824001.09</v>
      </c>
    </row>
    <row r="78" spans="1:25" ht="17.100000000000001" customHeight="1" x14ac:dyDescent="0.2">
      <c r="A78" s="4">
        <v>27</v>
      </c>
      <c r="B78" s="16" t="s">
        <v>65</v>
      </c>
      <c r="C78" s="4">
        <v>196</v>
      </c>
      <c r="D78" s="38">
        <v>4.2</v>
      </c>
      <c r="E78" s="4" t="s">
        <v>1106</v>
      </c>
      <c r="F78" s="4" t="s">
        <v>30</v>
      </c>
      <c r="G78" s="4" t="s">
        <v>30</v>
      </c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3">
        <v>2566867</v>
      </c>
      <c r="X78" s="3">
        <v>2306110.5499999998</v>
      </c>
      <c r="Y78" s="3">
        <v>1883756.5999999999</v>
      </c>
    </row>
    <row r="79" spans="1:25" ht="17.100000000000001" customHeight="1" x14ac:dyDescent="0.2">
      <c r="A79" s="4">
        <v>28</v>
      </c>
      <c r="B79" s="16" t="s">
        <v>970</v>
      </c>
      <c r="C79" s="4">
        <v>377</v>
      </c>
      <c r="D79" s="38">
        <v>7.5</v>
      </c>
      <c r="E79" s="4" t="s">
        <v>1105</v>
      </c>
      <c r="F79" s="4"/>
      <c r="G79" s="4"/>
      <c r="H79" s="4"/>
      <c r="I79" s="4" t="s">
        <v>30</v>
      </c>
      <c r="J79" s="4"/>
      <c r="K79" s="4"/>
      <c r="L79" s="4"/>
      <c r="M79" s="4"/>
      <c r="N79" s="4"/>
      <c r="O79" s="4" t="s">
        <v>30</v>
      </c>
      <c r="P79" s="4"/>
      <c r="Q79" s="4"/>
      <c r="R79" s="4"/>
      <c r="S79" s="4"/>
      <c r="T79" s="4"/>
      <c r="U79" s="4"/>
      <c r="V79" s="4"/>
      <c r="W79" s="3">
        <v>27278830.600000001</v>
      </c>
      <c r="X79" s="3"/>
      <c r="Y79" s="3"/>
    </row>
    <row r="80" spans="1:25" ht="17.100000000000001" customHeight="1" x14ac:dyDescent="0.2">
      <c r="A80" s="4">
        <v>29</v>
      </c>
      <c r="B80" s="16" t="s">
        <v>351</v>
      </c>
      <c r="C80" s="4">
        <v>165</v>
      </c>
      <c r="D80" s="38">
        <v>3.7</v>
      </c>
      <c r="E80" s="4" t="s">
        <v>1106</v>
      </c>
      <c r="F80" s="4" t="s">
        <v>30</v>
      </c>
      <c r="G80" s="4" t="s">
        <v>30</v>
      </c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3">
        <v>2566867</v>
      </c>
      <c r="X80" s="3">
        <v>1844545.8</v>
      </c>
      <c r="Y80" s="3">
        <v>1482931.31</v>
      </c>
    </row>
    <row r="81" spans="1:25" ht="17.100000000000001" customHeight="1" x14ac:dyDescent="0.2">
      <c r="A81" s="4">
        <v>30</v>
      </c>
      <c r="B81" s="16" t="s">
        <v>353</v>
      </c>
      <c r="C81" s="4">
        <v>191</v>
      </c>
      <c r="D81" s="38">
        <v>3.5</v>
      </c>
      <c r="E81" s="4" t="s">
        <v>1106</v>
      </c>
      <c r="F81" s="4" t="s">
        <v>30</v>
      </c>
      <c r="G81" s="4"/>
      <c r="H81" s="4"/>
      <c r="I81" s="4"/>
      <c r="J81" s="4" t="s">
        <v>30</v>
      </c>
      <c r="K81" s="4" t="s">
        <v>30</v>
      </c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3">
        <v>3592705.8</v>
      </c>
      <c r="X81" s="3">
        <v>1362540</v>
      </c>
      <c r="Y81" s="3">
        <v>1345243.24</v>
      </c>
    </row>
    <row r="82" spans="1:25" ht="17.100000000000001" customHeight="1" x14ac:dyDescent="0.2">
      <c r="A82" s="4">
        <v>31</v>
      </c>
      <c r="B82" s="16" t="s">
        <v>354</v>
      </c>
      <c r="C82" s="4">
        <v>159</v>
      </c>
      <c r="D82" s="38">
        <v>3.5</v>
      </c>
      <c r="E82" s="4" t="s">
        <v>1106</v>
      </c>
      <c r="F82" s="4" t="s">
        <v>30</v>
      </c>
      <c r="G82" s="4"/>
      <c r="H82" s="4"/>
      <c r="I82" s="4"/>
      <c r="J82" s="4" t="s">
        <v>30</v>
      </c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3">
        <v>3588856.4000000004</v>
      </c>
      <c r="X82" s="3">
        <v>720848.29</v>
      </c>
      <c r="Y82" s="3">
        <v>700575.74</v>
      </c>
    </row>
    <row r="83" spans="1:25" ht="17.100000000000001" customHeight="1" x14ac:dyDescent="0.2">
      <c r="A83" s="4">
        <v>32</v>
      </c>
      <c r="B83" s="16" t="s">
        <v>1097</v>
      </c>
      <c r="C83" s="4">
        <v>102</v>
      </c>
      <c r="D83" s="38">
        <v>4.9000000000000004</v>
      </c>
      <c r="E83" s="4" t="s">
        <v>1105</v>
      </c>
      <c r="F83" s="4"/>
      <c r="G83" s="4"/>
      <c r="H83" s="4"/>
      <c r="I83" s="4" t="s">
        <v>30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3">
        <v>8893248</v>
      </c>
      <c r="X83" s="57"/>
      <c r="Y83" s="57"/>
    </row>
    <row r="84" spans="1:25" ht="17.100000000000001" customHeight="1" x14ac:dyDescent="0.2">
      <c r="A84" s="4">
        <v>33</v>
      </c>
      <c r="B84" s="16" t="s">
        <v>356</v>
      </c>
      <c r="C84" s="4">
        <v>62</v>
      </c>
      <c r="D84" s="38">
        <v>1.8</v>
      </c>
      <c r="E84" s="4" t="s">
        <v>1106</v>
      </c>
      <c r="F84" s="4" t="s">
        <v>30</v>
      </c>
      <c r="G84" s="4"/>
      <c r="H84" s="4" t="s">
        <v>30</v>
      </c>
      <c r="I84" s="4" t="s">
        <v>30</v>
      </c>
      <c r="J84" s="4" t="s">
        <v>30</v>
      </c>
      <c r="K84" s="4" t="s">
        <v>30</v>
      </c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3">
        <v>9310956.0000000019</v>
      </c>
      <c r="X84" s="3">
        <v>8735199.5700000003</v>
      </c>
      <c r="Y84" s="3">
        <v>6806020.7000000002</v>
      </c>
    </row>
    <row r="85" spans="1:25" ht="17.100000000000001" customHeight="1" x14ac:dyDescent="0.2">
      <c r="A85" s="4">
        <v>34</v>
      </c>
      <c r="B85" s="16" t="s">
        <v>1014</v>
      </c>
      <c r="C85" s="4">
        <v>82</v>
      </c>
      <c r="D85" s="38">
        <v>3</v>
      </c>
      <c r="E85" s="4" t="s">
        <v>1106</v>
      </c>
      <c r="F85" s="4" t="s">
        <v>30</v>
      </c>
      <c r="G85" s="4"/>
      <c r="H85" s="4" t="s">
        <v>30</v>
      </c>
      <c r="I85" s="4" t="s">
        <v>30</v>
      </c>
      <c r="J85" s="4" t="s">
        <v>30</v>
      </c>
      <c r="K85" s="4" t="s">
        <v>30</v>
      </c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3">
        <v>12259026.6</v>
      </c>
      <c r="X85" s="3">
        <v>9854110</v>
      </c>
      <c r="Y85" s="3">
        <v>10392990.310000001</v>
      </c>
    </row>
    <row r="86" spans="1:25" ht="17.100000000000001" customHeight="1" x14ac:dyDescent="0.2">
      <c r="A86" s="4">
        <v>35</v>
      </c>
      <c r="B86" s="16" t="s">
        <v>856</v>
      </c>
      <c r="C86" s="4">
        <v>153</v>
      </c>
      <c r="D86" s="38">
        <v>3.5</v>
      </c>
      <c r="E86" s="4" t="s">
        <v>1105</v>
      </c>
      <c r="F86" s="4"/>
      <c r="G86" s="4"/>
      <c r="H86" s="4"/>
      <c r="I86" s="4"/>
      <c r="J86" s="4"/>
      <c r="K86" s="4"/>
      <c r="L86" s="4"/>
      <c r="M86" s="4"/>
      <c r="N86" s="4"/>
      <c r="O86" s="4"/>
      <c r="P86" s="4" t="s">
        <v>30</v>
      </c>
      <c r="Q86" s="4"/>
      <c r="R86" s="4"/>
      <c r="S86" s="4"/>
      <c r="T86" s="4"/>
      <c r="U86" s="4"/>
      <c r="V86" s="4"/>
      <c r="W86" s="3">
        <v>140953</v>
      </c>
      <c r="X86" s="3"/>
      <c r="Y86" s="3"/>
    </row>
    <row r="87" spans="1:25" ht="17.100000000000001" customHeight="1" x14ac:dyDescent="0.2">
      <c r="A87" s="4">
        <v>36</v>
      </c>
      <c r="B87" s="16" t="s">
        <v>68</v>
      </c>
      <c r="C87" s="4">
        <v>90</v>
      </c>
      <c r="D87" s="38">
        <v>2.7</v>
      </c>
      <c r="E87" s="4" t="s">
        <v>1106</v>
      </c>
      <c r="F87" s="4" t="s">
        <v>30</v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 t="s">
        <v>30</v>
      </c>
      <c r="S87" s="4" t="s">
        <v>30</v>
      </c>
      <c r="T87" s="4" t="s">
        <v>30</v>
      </c>
      <c r="U87" s="4"/>
      <c r="V87" s="4" t="s">
        <v>30</v>
      </c>
      <c r="W87" s="3">
        <v>9745458.6000000015</v>
      </c>
      <c r="X87" s="3">
        <v>2383294</v>
      </c>
      <c r="Y87" s="3">
        <v>1303572.6599999999</v>
      </c>
    </row>
    <row r="88" spans="1:25" ht="17.100000000000001" customHeight="1" x14ac:dyDescent="0.2">
      <c r="A88" s="4">
        <v>37</v>
      </c>
      <c r="B88" s="16" t="s">
        <v>357</v>
      </c>
      <c r="C88" s="4">
        <v>19</v>
      </c>
      <c r="D88" s="38">
        <v>0.4</v>
      </c>
      <c r="E88" s="4" t="s">
        <v>1106</v>
      </c>
      <c r="F88" s="4" t="s">
        <v>30</v>
      </c>
      <c r="G88" s="4"/>
      <c r="H88" s="4" t="s">
        <v>30</v>
      </c>
      <c r="I88" s="4" t="s">
        <v>30</v>
      </c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3">
        <v>3051242.2</v>
      </c>
      <c r="X88" s="3">
        <v>2419510</v>
      </c>
      <c r="Y88" s="3">
        <v>2745848.61</v>
      </c>
    </row>
    <row r="89" spans="1:25" ht="17.100000000000001" customHeight="1" x14ac:dyDescent="0.2">
      <c r="A89" s="4">
        <v>38</v>
      </c>
      <c r="B89" s="16" t="s">
        <v>358</v>
      </c>
      <c r="C89" s="4">
        <v>59</v>
      </c>
      <c r="D89" s="38">
        <v>1.3</v>
      </c>
      <c r="E89" s="4" t="s">
        <v>1106</v>
      </c>
      <c r="F89" s="4" t="s">
        <v>30</v>
      </c>
      <c r="G89" s="4"/>
      <c r="H89" s="4" t="s">
        <v>30</v>
      </c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3">
        <v>2785721.4</v>
      </c>
      <c r="X89" s="3">
        <v>1355614.94</v>
      </c>
      <c r="Y89" s="3">
        <v>1334546.53</v>
      </c>
    </row>
    <row r="90" spans="1:25" ht="17.100000000000001" customHeight="1" x14ac:dyDescent="0.2">
      <c r="A90" s="4">
        <v>39</v>
      </c>
      <c r="B90" s="16" t="s">
        <v>893</v>
      </c>
      <c r="C90" s="4">
        <v>128</v>
      </c>
      <c r="D90" s="38">
        <v>2.1</v>
      </c>
      <c r="E90" s="4" t="s">
        <v>1105</v>
      </c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 t="s">
        <v>30</v>
      </c>
      <c r="U90" s="4"/>
      <c r="V90" s="4"/>
      <c r="W90" s="3">
        <v>2455671.2000000002</v>
      </c>
      <c r="X90" s="3"/>
      <c r="Y90" s="3"/>
    </row>
    <row r="91" spans="1:25" ht="17.100000000000001" customHeight="1" x14ac:dyDescent="0.2">
      <c r="A91" s="4">
        <v>40</v>
      </c>
      <c r="B91" s="16" t="s">
        <v>69</v>
      </c>
      <c r="C91" s="4">
        <v>448</v>
      </c>
      <c r="D91" s="38">
        <v>8.1999999999999993</v>
      </c>
      <c r="E91" s="4" t="s">
        <v>1106</v>
      </c>
      <c r="F91" s="4" t="s">
        <v>30</v>
      </c>
      <c r="G91" s="4" t="s">
        <v>30</v>
      </c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3">
        <v>7700601</v>
      </c>
      <c r="X91" s="3">
        <v>6709426.5300000003</v>
      </c>
      <c r="Y91" s="3">
        <v>5217557.4300000006</v>
      </c>
    </row>
    <row r="92" spans="1:25" ht="17.100000000000001" customHeight="1" x14ac:dyDescent="0.2">
      <c r="A92" s="4">
        <v>41</v>
      </c>
      <c r="B92" s="16" t="s">
        <v>1232</v>
      </c>
      <c r="C92" s="4">
        <v>163</v>
      </c>
      <c r="D92" s="38">
        <v>3.2</v>
      </c>
      <c r="E92" s="4" t="s">
        <v>1105</v>
      </c>
      <c r="F92" s="4" t="s">
        <v>30</v>
      </c>
      <c r="G92" s="4" t="s">
        <v>30</v>
      </c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3">
        <v>2566867</v>
      </c>
      <c r="X92" s="3"/>
      <c r="Y92" s="3"/>
    </row>
    <row r="93" spans="1:25" ht="17.100000000000001" customHeight="1" x14ac:dyDescent="0.2">
      <c r="A93" s="4">
        <v>42</v>
      </c>
      <c r="B93" s="16" t="s">
        <v>1224</v>
      </c>
      <c r="C93" s="7">
        <v>291</v>
      </c>
      <c r="D93" s="7">
        <v>6.57</v>
      </c>
      <c r="E93" s="17" t="s">
        <v>1105</v>
      </c>
      <c r="F93" s="4" t="s">
        <v>30</v>
      </c>
      <c r="G93" s="4" t="s">
        <v>30</v>
      </c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3">
        <v>2816924</v>
      </c>
      <c r="X93" s="3"/>
      <c r="Y93" s="3"/>
    </row>
    <row r="94" spans="1:25" ht="17.100000000000001" customHeight="1" x14ac:dyDescent="0.2">
      <c r="A94" s="4">
        <v>43</v>
      </c>
      <c r="B94" s="16" t="s">
        <v>1156</v>
      </c>
      <c r="C94" s="4">
        <v>132</v>
      </c>
      <c r="D94" s="38">
        <v>3</v>
      </c>
      <c r="E94" s="4" t="s">
        <v>1105</v>
      </c>
      <c r="F94" s="4" t="s">
        <v>30</v>
      </c>
      <c r="G94" s="4"/>
      <c r="H94" s="4"/>
      <c r="I94" s="4"/>
      <c r="J94" s="4"/>
      <c r="K94" s="4"/>
      <c r="L94" s="4"/>
      <c r="M94" s="4"/>
      <c r="N94" s="4"/>
      <c r="O94" s="4" t="s">
        <v>30</v>
      </c>
      <c r="P94" s="4"/>
      <c r="Q94" s="4"/>
      <c r="R94" s="4"/>
      <c r="S94" s="4"/>
      <c r="T94" s="4"/>
      <c r="U94" s="4"/>
      <c r="V94" s="4"/>
      <c r="W94" s="3">
        <v>5569244.1000000006</v>
      </c>
      <c r="X94" s="3"/>
      <c r="Y94" s="3"/>
    </row>
    <row r="95" spans="1:25" ht="17.100000000000001" customHeight="1" x14ac:dyDescent="0.2">
      <c r="A95" s="4">
        <v>44</v>
      </c>
      <c r="B95" s="16" t="s">
        <v>359</v>
      </c>
      <c r="C95" s="4">
        <v>61</v>
      </c>
      <c r="D95" s="38">
        <v>1.5</v>
      </c>
      <c r="E95" s="4" t="s">
        <v>1106</v>
      </c>
      <c r="F95" s="4" t="s">
        <v>30</v>
      </c>
      <c r="G95" s="4"/>
      <c r="H95" s="4" t="s">
        <v>30</v>
      </c>
      <c r="I95" s="4" t="s">
        <v>30</v>
      </c>
      <c r="J95" s="4" t="s">
        <v>30</v>
      </c>
      <c r="K95" s="4" t="s">
        <v>30</v>
      </c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3">
        <v>7649352</v>
      </c>
      <c r="X95" s="3">
        <v>6922490</v>
      </c>
      <c r="Y95" s="3">
        <v>6236606.8700000001</v>
      </c>
    </row>
    <row r="96" spans="1:25" ht="17.100000000000001" customHeight="1" x14ac:dyDescent="0.2">
      <c r="A96" s="4">
        <v>45</v>
      </c>
      <c r="B96" s="16" t="s">
        <v>360</v>
      </c>
      <c r="C96" s="4">
        <v>177</v>
      </c>
      <c r="D96" s="38">
        <v>3.7</v>
      </c>
      <c r="E96" s="4" t="s">
        <v>1106</v>
      </c>
      <c r="F96" s="4" t="s">
        <v>30</v>
      </c>
      <c r="G96" s="4"/>
      <c r="H96" s="4" t="s">
        <v>30</v>
      </c>
      <c r="I96" s="4" t="s">
        <v>30</v>
      </c>
      <c r="J96" s="4" t="s">
        <v>30</v>
      </c>
      <c r="K96" s="4" t="s">
        <v>30</v>
      </c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3">
        <v>12323040.899999999</v>
      </c>
      <c r="X96" s="3">
        <v>9280534</v>
      </c>
      <c r="Y96" s="3">
        <v>12059268.6</v>
      </c>
    </row>
    <row r="97" spans="1:25" ht="17.100000000000001" customHeight="1" x14ac:dyDescent="0.2">
      <c r="A97" s="4">
        <v>46</v>
      </c>
      <c r="B97" s="16" t="s">
        <v>361</v>
      </c>
      <c r="C97" s="4">
        <v>172</v>
      </c>
      <c r="D97" s="38">
        <v>3.6</v>
      </c>
      <c r="E97" s="4" t="s">
        <v>1106</v>
      </c>
      <c r="F97" s="4" t="s">
        <v>30</v>
      </c>
      <c r="G97" s="4"/>
      <c r="H97" s="4" t="s">
        <v>30</v>
      </c>
      <c r="I97" s="4"/>
      <c r="J97" s="4" t="s">
        <v>30</v>
      </c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3">
        <v>8055368.1000000006</v>
      </c>
      <c r="X97" s="3">
        <v>5152310</v>
      </c>
      <c r="Y97" s="3">
        <v>5923600</v>
      </c>
    </row>
    <row r="98" spans="1:25" ht="17.100000000000001" customHeight="1" x14ac:dyDescent="0.2">
      <c r="A98" s="4">
        <v>47</v>
      </c>
      <c r="B98" s="16" t="s">
        <v>362</v>
      </c>
      <c r="C98" s="4">
        <v>160</v>
      </c>
      <c r="D98" s="38">
        <v>3.5</v>
      </c>
      <c r="E98" s="4" t="s">
        <v>1105</v>
      </c>
      <c r="F98" s="4"/>
      <c r="G98" s="4"/>
      <c r="H98" s="4" t="s">
        <v>30</v>
      </c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3">
        <v>4057483.3000000003</v>
      </c>
      <c r="X98" s="3"/>
      <c r="Y98" s="3"/>
    </row>
    <row r="99" spans="1:25" ht="17.100000000000001" customHeight="1" x14ac:dyDescent="0.2">
      <c r="A99" s="4">
        <v>48</v>
      </c>
      <c r="B99" s="16" t="s">
        <v>363</v>
      </c>
      <c r="C99" s="4">
        <v>150</v>
      </c>
      <c r="D99" s="38">
        <v>3.2</v>
      </c>
      <c r="E99" s="4" t="s">
        <v>1106</v>
      </c>
      <c r="F99" s="4" t="s">
        <v>30</v>
      </c>
      <c r="G99" s="4"/>
      <c r="H99" s="4"/>
      <c r="I99" s="4"/>
      <c r="J99" s="4"/>
      <c r="K99" s="4"/>
      <c r="L99" s="4"/>
      <c r="M99" s="4"/>
      <c r="N99" s="4"/>
      <c r="O99" s="4" t="s">
        <v>30</v>
      </c>
      <c r="P99" s="4"/>
      <c r="Q99" s="4"/>
      <c r="R99" s="4"/>
      <c r="S99" s="4"/>
      <c r="T99" s="4"/>
      <c r="U99" s="4"/>
      <c r="V99" s="4"/>
      <c r="W99" s="3">
        <v>5816254.5</v>
      </c>
      <c r="X99" s="3">
        <v>4359338.0599999996</v>
      </c>
      <c r="Y99" s="3">
        <v>4029008.13</v>
      </c>
    </row>
    <row r="100" spans="1:25" ht="17.100000000000001" customHeight="1" x14ac:dyDescent="0.2">
      <c r="A100" s="4">
        <v>49</v>
      </c>
      <c r="B100" s="16" t="s">
        <v>364</v>
      </c>
      <c r="C100" s="4">
        <v>75</v>
      </c>
      <c r="D100" s="38">
        <v>1.8</v>
      </c>
      <c r="E100" s="4" t="s">
        <v>1106</v>
      </c>
      <c r="F100" s="4" t="s">
        <v>30</v>
      </c>
      <c r="G100" s="4"/>
      <c r="H100" s="4"/>
      <c r="I100" s="4"/>
      <c r="J100" s="4"/>
      <c r="K100" s="4"/>
      <c r="L100" s="4"/>
      <c r="M100" s="4"/>
      <c r="N100" s="4"/>
      <c r="O100" s="4" t="s">
        <v>30</v>
      </c>
      <c r="P100" s="4"/>
      <c r="Q100" s="4"/>
      <c r="R100" s="4"/>
      <c r="S100" s="4"/>
      <c r="T100" s="4"/>
      <c r="U100" s="4"/>
      <c r="V100" s="4"/>
      <c r="W100" s="3">
        <v>3250969.5999999996</v>
      </c>
      <c r="X100" s="3">
        <v>2342197.31</v>
      </c>
      <c r="Y100" s="3">
        <v>657048.20000000007</v>
      </c>
    </row>
    <row r="101" spans="1:25" ht="17.100000000000001" customHeight="1" x14ac:dyDescent="0.2">
      <c r="A101" s="4">
        <v>50</v>
      </c>
      <c r="B101" s="16" t="s">
        <v>1000</v>
      </c>
      <c r="C101" s="4">
        <v>146</v>
      </c>
      <c r="D101" s="38">
        <v>3.5</v>
      </c>
      <c r="E101" s="4" t="s">
        <v>1106</v>
      </c>
      <c r="F101" s="4" t="s">
        <v>30</v>
      </c>
      <c r="G101" s="4" t="s">
        <v>30</v>
      </c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3">
        <v>2566867</v>
      </c>
      <c r="X101" s="3">
        <v>2388896.5699999998</v>
      </c>
      <c r="Y101" s="3">
        <v>1780824.72</v>
      </c>
    </row>
    <row r="102" spans="1:25" ht="17.100000000000001" customHeight="1" x14ac:dyDescent="0.2">
      <c r="A102" s="4">
        <v>51</v>
      </c>
      <c r="B102" s="16" t="s">
        <v>366</v>
      </c>
      <c r="C102" s="4">
        <v>74</v>
      </c>
      <c r="D102" s="38">
        <v>1.9</v>
      </c>
      <c r="E102" s="4" t="s">
        <v>1106</v>
      </c>
      <c r="F102" s="4" t="s">
        <v>30</v>
      </c>
      <c r="G102" s="4"/>
      <c r="H102" s="4" t="s">
        <v>30</v>
      </c>
      <c r="I102" s="4" t="s">
        <v>30</v>
      </c>
      <c r="J102" s="4" t="s">
        <v>30</v>
      </c>
      <c r="K102" s="4" t="s">
        <v>30</v>
      </c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3">
        <v>9968052</v>
      </c>
      <c r="X102" s="3">
        <v>7941250</v>
      </c>
      <c r="Y102" s="3">
        <v>7782935.6600000001</v>
      </c>
    </row>
    <row r="103" spans="1:25" ht="17.100000000000001" customHeight="1" x14ac:dyDescent="0.2">
      <c r="A103" s="4">
        <v>52</v>
      </c>
      <c r="B103" s="16" t="s">
        <v>70</v>
      </c>
      <c r="C103" s="4">
        <v>46</v>
      </c>
      <c r="D103" s="38">
        <v>1.6</v>
      </c>
      <c r="E103" s="4" t="s">
        <v>1106</v>
      </c>
      <c r="F103" s="4" t="s">
        <v>30</v>
      </c>
      <c r="G103" s="4"/>
      <c r="H103" s="4"/>
      <c r="I103" s="4" t="s">
        <v>30</v>
      </c>
      <c r="J103" s="4" t="s">
        <v>30</v>
      </c>
      <c r="K103" s="4" t="s">
        <v>30</v>
      </c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3">
        <v>4870146.6000000006</v>
      </c>
      <c r="X103" s="3">
        <v>3351370</v>
      </c>
      <c r="Y103" s="3">
        <v>5176022.91</v>
      </c>
    </row>
    <row r="104" spans="1:25" ht="17.100000000000001" customHeight="1" x14ac:dyDescent="0.2">
      <c r="A104" s="4">
        <v>53</v>
      </c>
      <c r="B104" s="16" t="s">
        <v>1010</v>
      </c>
      <c r="C104" s="4">
        <v>89</v>
      </c>
      <c r="D104" s="38">
        <v>2.6</v>
      </c>
      <c r="E104" s="4" t="s">
        <v>1105</v>
      </c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 t="s">
        <v>30</v>
      </c>
      <c r="R104" s="4"/>
      <c r="S104" s="4"/>
      <c r="T104" s="4"/>
      <c r="U104" s="4"/>
      <c r="V104" s="4"/>
      <c r="W104" s="3">
        <v>1450817</v>
      </c>
      <c r="X104" s="57"/>
      <c r="Y104" s="57"/>
    </row>
    <row r="105" spans="1:25" ht="17.100000000000001" customHeight="1" x14ac:dyDescent="0.2">
      <c r="A105" s="4">
        <v>54</v>
      </c>
      <c r="B105" s="16" t="s">
        <v>713</v>
      </c>
      <c r="C105" s="4">
        <v>66</v>
      </c>
      <c r="D105" s="38">
        <v>2.6</v>
      </c>
      <c r="E105" s="4" t="s">
        <v>1105</v>
      </c>
      <c r="F105" s="4" t="s">
        <v>30</v>
      </c>
      <c r="G105" s="4"/>
      <c r="H105" s="4"/>
      <c r="I105" s="4"/>
      <c r="J105" s="4"/>
      <c r="K105" s="4"/>
      <c r="L105" s="4"/>
      <c r="M105" s="4"/>
      <c r="N105" s="4"/>
      <c r="O105" s="4" t="s">
        <v>30</v>
      </c>
      <c r="P105" s="4"/>
      <c r="Q105" s="4"/>
      <c r="R105" s="4"/>
      <c r="S105" s="4"/>
      <c r="T105" s="4"/>
      <c r="U105" s="4"/>
      <c r="V105" s="4"/>
      <c r="W105" s="3">
        <v>4814327.7</v>
      </c>
      <c r="X105" s="57"/>
      <c r="Y105" s="57"/>
    </row>
    <row r="106" spans="1:25" ht="17.100000000000001" customHeight="1" x14ac:dyDescent="0.2">
      <c r="A106" s="4">
        <v>55</v>
      </c>
      <c r="B106" s="16" t="s">
        <v>71</v>
      </c>
      <c r="C106" s="4">
        <v>350</v>
      </c>
      <c r="D106" s="38">
        <v>7.5</v>
      </c>
      <c r="E106" s="4" t="s">
        <v>1106</v>
      </c>
      <c r="F106" s="4" t="s">
        <v>30</v>
      </c>
      <c r="G106" s="4" t="s">
        <v>30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3">
        <v>10267468</v>
      </c>
      <c r="X106" s="3">
        <v>8574949</v>
      </c>
      <c r="Y106" s="3">
        <v>6368750.5499999998</v>
      </c>
    </row>
    <row r="107" spans="1:25" ht="17.100000000000001" customHeight="1" x14ac:dyDescent="0.2">
      <c r="A107" s="4">
        <v>56</v>
      </c>
      <c r="B107" s="16" t="s">
        <v>1009</v>
      </c>
      <c r="C107" s="4">
        <v>312</v>
      </c>
      <c r="D107" s="38">
        <v>6.2</v>
      </c>
      <c r="E107" s="4" t="s">
        <v>1105</v>
      </c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 t="s">
        <v>30</v>
      </c>
      <c r="S107" s="4"/>
      <c r="T107" s="4" t="s">
        <v>30</v>
      </c>
      <c r="U107" s="4"/>
      <c r="V107" s="4"/>
      <c r="W107" s="3">
        <v>14848555.199999999</v>
      </c>
      <c r="X107" s="3"/>
      <c r="Y107" s="3"/>
    </row>
    <row r="108" spans="1:25" ht="17.100000000000001" customHeight="1" x14ac:dyDescent="0.2">
      <c r="A108" s="4">
        <v>57</v>
      </c>
      <c r="B108" s="16" t="s">
        <v>1157</v>
      </c>
      <c r="C108" s="4">
        <v>139</v>
      </c>
      <c r="D108" s="38">
        <v>2.8</v>
      </c>
      <c r="E108" s="4" t="s">
        <v>1105</v>
      </c>
      <c r="F108" s="4"/>
      <c r="G108" s="4"/>
      <c r="H108" s="4" t="s">
        <v>30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3">
        <v>3525058.6</v>
      </c>
      <c r="X108" s="3"/>
      <c r="Y108" s="3"/>
    </row>
    <row r="109" spans="1:25" ht="17.100000000000001" customHeight="1" x14ac:dyDescent="0.2">
      <c r="A109" s="4">
        <v>58</v>
      </c>
      <c r="B109" s="16" t="s">
        <v>72</v>
      </c>
      <c r="C109" s="4">
        <v>174</v>
      </c>
      <c r="D109" s="38">
        <v>4.2</v>
      </c>
      <c r="E109" s="4" t="s">
        <v>1106</v>
      </c>
      <c r="F109" s="4" t="s">
        <v>30</v>
      </c>
      <c r="G109" s="4" t="s">
        <v>30</v>
      </c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3">
        <v>2566867</v>
      </c>
      <c r="X109" s="3">
        <v>2253893.16</v>
      </c>
      <c r="Y109" s="3">
        <v>1901535.21</v>
      </c>
    </row>
    <row r="110" spans="1:25" ht="17.100000000000001" customHeight="1" x14ac:dyDescent="0.2">
      <c r="A110" s="4">
        <v>59</v>
      </c>
      <c r="B110" s="16" t="s">
        <v>367</v>
      </c>
      <c r="C110" s="4">
        <v>194</v>
      </c>
      <c r="D110" s="38">
        <v>4.0999999999999996</v>
      </c>
      <c r="E110" s="4" t="s">
        <v>1106</v>
      </c>
      <c r="F110" s="4" t="s">
        <v>30</v>
      </c>
      <c r="G110" s="4" t="s">
        <v>30</v>
      </c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3">
        <v>2566867</v>
      </c>
      <c r="X110" s="3">
        <v>1855874</v>
      </c>
      <c r="Y110" s="3">
        <v>1766019.65</v>
      </c>
    </row>
    <row r="111" spans="1:25" ht="17.100000000000001" customHeight="1" x14ac:dyDescent="0.2">
      <c r="A111" s="4">
        <v>60</v>
      </c>
      <c r="B111" s="16" t="s">
        <v>1158</v>
      </c>
      <c r="C111" s="4">
        <v>147</v>
      </c>
      <c r="D111" s="38">
        <v>3.2</v>
      </c>
      <c r="E111" s="4" t="s">
        <v>1105</v>
      </c>
      <c r="F111" s="4"/>
      <c r="G111" s="4"/>
      <c r="H111" s="4"/>
      <c r="I111" s="4"/>
      <c r="J111" s="4"/>
      <c r="K111" s="4"/>
      <c r="L111" s="4"/>
      <c r="M111" s="4"/>
      <c r="N111" s="4"/>
      <c r="O111" s="4" t="s">
        <v>30</v>
      </c>
      <c r="P111" s="4"/>
      <c r="Q111" s="4"/>
      <c r="R111" s="4"/>
      <c r="S111" s="4"/>
      <c r="T111" s="4"/>
      <c r="U111" s="4"/>
      <c r="V111" s="4"/>
      <c r="W111" s="3">
        <v>5866679.7000000002</v>
      </c>
      <c r="X111" s="3"/>
      <c r="Y111" s="3"/>
    </row>
    <row r="112" spans="1:25" ht="17.100000000000001" customHeight="1" x14ac:dyDescent="0.2">
      <c r="A112" s="4">
        <v>61</v>
      </c>
      <c r="B112" s="16" t="s">
        <v>979</v>
      </c>
      <c r="C112" s="4">
        <v>172</v>
      </c>
      <c r="D112" s="38">
        <v>3.6</v>
      </c>
      <c r="E112" s="4" t="s">
        <v>1105</v>
      </c>
      <c r="F112" s="4"/>
      <c r="G112" s="4"/>
      <c r="H112" s="4"/>
      <c r="I112" s="4"/>
      <c r="J112" s="4"/>
      <c r="K112" s="4"/>
      <c r="L112" s="4" t="s">
        <v>30</v>
      </c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3">
        <v>1310593.7</v>
      </c>
      <c r="X112" s="57"/>
      <c r="Y112" s="57"/>
    </row>
    <row r="113" spans="1:25" s="47" customFormat="1" ht="17.850000000000001" customHeight="1" x14ac:dyDescent="0.2">
      <c r="A113" s="4">
        <v>62</v>
      </c>
      <c r="B113" s="16" t="s">
        <v>368</v>
      </c>
      <c r="C113" s="4">
        <v>59</v>
      </c>
      <c r="D113" s="38">
        <v>1.3</v>
      </c>
      <c r="E113" s="4" t="s">
        <v>1106</v>
      </c>
      <c r="F113" s="4" t="s">
        <v>30</v>
      </c>
      <c r="G113" s="4"/>
      <c r="H113" s="4"/>
      <c r="I113" s="4"/>
      <c r="J113" s="4" t="s">
        <v>30</v>
      </c>
      <c r="K113" s="4" t="s">
        <v>30</v>
      </c>
      <c r="L113" s="4"/>
      <c r="M113" s="4"/>
      <c r="N113" s="4"/>
      <c r="O113" s="4"/>
      <c r="P113" s="4"/>
      <c r="Q113" s="4"/>
      <c r="R113" s="3"/>
      <c r="S113" s="3"/>
      <c r="T113" s="4"/>
      <c r="U113" s="48"/>
      <c r="V113" s="48"/>
      <c r="W113" s="3">
        <v>1391644.8</v>
      </c>
      <c r="X113" s="59">
        <v>1068338.1299999999</v>
      </c>
      <c r="Y113" s="59">
        <v>951100.81</v>
      </c>
    </row>
    <row r="114" spans="1:25" s="47" customFormat="1" ht="17.850000000000001" customHeight="1" x14ac:dyDescent="0.2">
      <c r="A114" s="4">
        <v>63</v>
      </c>
      <c r="B114" s="16" t="s">
        <v>369</v>
      </c>
      <c r="C114" s="4">
        <v>66</v>
      </c>
      <c r="D114" s="38">
        <v>1.4</v>
      </c>
      <c r="E114" s="4" t="s">
        <v>1106</v>
      </c>
      <c r="F114" s="4" t="s">
        <v>30</v>
      </c>
      <c r="G114" s="4"/>
      <c r="H114" s="4"/>
      <c r="I114" s="4"/>
      <c r="J114" s="4"/>
      <c r="K114" s="4" t="s">
        <v>30</v>
      </c>
      <c r="L114" s="4"/>
      <c r="M114" s="4"/>
      <c r="N114" s="4"/>
      <c r="O114" s="4"/>
      <c r="P114" s="4"/>
      <c r="Q114" s="4"/>
      <c r="R114" s="3"/>
      <c r="S114" s="3"/>
      <c r="T114" s="4"/>
      <c r="U114" s="48"/>
      <c r="V114" s="48"/>
      <c r="W114" s="3">
        <v>1491672</v>
      </c>
      <c r="X114" s="59">
        <v>365092.9</v>
      </c>
      <c r="Y114" s="59">
        <v>361102.74</v>
      </c>
    </row>
    <row r="115" spans="1:25" ht="17.100000000000001" customHeight="1" x14ac:dyDescent="0.2">
      <c r="A115" s="4">
        <v>64</v>
      </c>
      <c r="B115" s="16" t="s">
        <v>370</v>
      </c>
      <c r="C115" s="4">
        <v>150</v>
      </c>
      <c r="D115" s="38">
        <v>3.5</v>
      </c>
      <c r="E115" s="4" t="s">
        <v>1106</v>
      </c>
      <c r="F115" s="4" t="s">
        <v>30</v>
      </c>
      <c r="G115" s="4"/>
      <c r="H115" s="4" t="s">
        <v>30</v>
      </c>
      <c r="I115" s="4"/>
      <c r="J115" s="4" t="s">
        <v>30</v>
      </c>
      <c r="K115" s="4" t="s">
        <v>30</v>
      </c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3">
        <v>7551383</v>
      </c>
      <c r="X115" s="3">
        <v>5809160</v>
      </c>
      <c r="Y115" s="3">
        <v>6510896.4000000004</v>
      </c>
    </row>
    <row r="116" spans="1:25" ht="17.100000000000001" customHeight="1" x14ac:dyDescent="0.2">
      <c r="A116" s="4">
        <v>65</v>
      </c>
      <c r="B116" s="16" t="s">
        <v>371</v>
      </c>
      <c r="C116" s="4">
        <v>173</v>
      </c>
      <c r="D116" s="38">
        <v>3.6</v>
      </c>
      <c r="E116" s="4" t="s">
        <v>1106</v>
      </c>
      <c r="F116" s="4" t="s">
        <v>30</v>
      </c>
      <c r="G116" s="4"/>
      <c r="H116" s="4" t="s">
        <v>30</v>
      </c>
      <c r="I116" s="4" t="s">
        <v>30</v>
      </c>
      <c r="J116" s="4" t="s">
        <v>30</v>
      </c>
      <c r="K116" s="4" t="s">
        <v>30</v>
      </c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3">
        <v>12320188</v>
      </c>
      <c r="X116" s="3">
        <v>10244184.59</v>
      </c>
      <c r="Y116" s="3">
        <v>10947287.300000001</v>
      </c>
    </row>
    <row r="117" spans="1:25" ht="17.100000000000001" customHeight="1" x14ac:dyDescent="0.2">
      <c r="A117" s="4">
        <v>66</v>
      </c>
      <c r="B117" s="16" t="s">
        <v>74</v>
      </c>
      <c r="C117" s="4">
        <v>397</v>
      </c>
      <c r="D117" s="38">
        <v>8.6</v>
      </c>
      <c r="E117" s="4" t="s">
        <v>1106</v>
      </c>
      <c r="F117" s="4" t="s">
        <v>30</v>
      </c>
      <c r="G117" s="4" t="s">
        <v>30</v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3">
        <v>10267468</v>
      </c>
      <c r="X117" s="3">
        <v>9082893.4100000001</v>
      </c>
      <c r="Y117" s="3">
        <v>7103028.2499999991</v>
      </c>
    </row>
    <row r="118" spans="1:25" ht="17.100000000000001" customHeight="1" x14ac:dyDescent="0.2">
      <c r="A118" s="4">
        <v>67</v>
      </c>
      <c r="B118" s="16" t="s">
        <v>1072</v>
      </c>
      <c r="C118" s="4">
        <v>107</v>
      </c>
      <c r="D118" s="38">
        <v>2.8</v>
      </c>
      <c r="E118" s="4" t="s">
        <v>1105</v>
      </c>
      <c r="F118" s="4"/>
      <c r="G118" s="4"/>
      <c r="H118" s="4" t="s">
        <v>30</v>
      </c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3">
        <v>3505234.74</v>
      </c>
      <c r="X118" s="57"/>
      <c r="Y118" s="57"/>
    </row>
    <row r="119" spans="1:25" ht="17.100000000000001" customHeight="1" x14ac:dyDescent="0.2">
      <c r="A119" s="4">
        <v>68</v>
      </c>
      <c r="B119" s="16" t="s">
        <v>1159</v>
      </c>
      <c r="C119" s="4">
        <v>250</v>
      </c>
      <c r="D119" s="38">
        <v>5.5</v>
      </c>
      <c r="E119" s="4" t="s">
        <v>1105</v>
      </c>
      <c r="F119" s="4"/>
      <c r="G119" s="4"/>
      <c r="H119" s="4"/>
      <c r="I119" s="4" t="s">
        <v>30</v>
      </c>
      <c r="J119" s="4"/>
      <c r="K119" s="4"/>
      <c r="L119" s="4"/>
      <c r="M119" s="4"/>
      <c r="N119" s="4"/>
      <c r="O119" s="4"/>
      <c r="P119" s="4"/>
      <c r="Q119" s="4" t="s">
        <v>30</v>
      </c>
      <c r="R119" s="4"/>
      <c r="S119" s="4"/>
      <c r="T119" s="4"/>
      <c r="U119" s="4"/>
      <c r="V119" s="4"/>
      <c r="W119" s="3">
        <v>11401667</v>
      </c>
      <c r="X119" s="3"/>
      <c r="Y119" s="3"/>
    </row>
    <row r="120" spans="1:25" ht="17.100000000000001" customHeight="1" x14ac:dyDescent="0.2">
      <c r="A120" s="4">
        <v>69</v>
      </c>
      <c r="B120" s="16" t="s">
        <v>717</v>
      </c>
      <c r="C120" s="4">
        <v>271</v>
      </c>
      <c r="D120" s="38">
        <v>6.5</v>
      </c>
      <c r="E120" s="4" t="s">
        <v>1105</v>
      </c>
      <c r="F120" s="4" t="s">
        <v>30</v>
      </c>
      <c r="G120" s="4" t="s">
        <v>30</v>
      </c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3">
        <v>7700601</v>
      </c>
      <c r="X120" s="57"/>
      <c r="Y120" s="57"/>
    </row>
    <row r="121" spans="1:25" ht="17.100000000000001" customHeight="1" x14ac:dyDescent="0.2">
      <c r="A121" s="4">
        <v>70</v>
      </c>
      <c r="B121" s="16" t="s">
        <v>1233</v>
      </c>
      <c r="C121" s="4">
        <v>298</v>
      </c>
      <c r="D121" s="38">
        <v>6.2</v>
      </c>
      <c r="E121" s="4" t="s">
        <v>1105</v>
      </c>
      <c r="F121" s="4" t="s">
        <v>30</v>
      </c>
      <c r="G121" s="4" t="s">
        <v>30</v>
      </c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3">
        <v>8370772</v>
      </c>
      <c r="X121" s="57"/>
      <c r="Y121" s="57"/>
    </row>
    <row r="122" spans="1:25" ht="17.100000000000001" customHeight="1" x14ac:dyDescent="0.2">
      <c r="A122" s="4">
        <v>71</v>
      </c>
      <c r="B122" s="16" t="s">
        <v>1099</v>
      </c>
      <c r="C122" s="4">
        <v>118</v>
      </c>
      <c r="D122" s="38">
        <v>3.7</v>
      </c>
      <c r="E122" s="4" t="s">
        <v>1105</v>
      </c>
      <c r="F122" s="4"/>
      <c r="G122" s="4"/>
      <c r="H122" s="4"/>
      <c r="I122" s="4" t="s">
        <v>30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3">
        <v>6700876</v>
      </c>
      <c r="X122" s="57"/>
      <c r="Y122" s="57"/>
    </row>
    <row r="123" spans="1:25" ht="17.100000000000001" customHeight="1" x14ac:dyDescent="0.2">
      <c r="A123" s="4">
        <v>72</v>
      </c>
      <c r="B123" s="16" t="s">
        <v>1025</v>
      </c>
      <c r="C123" s="4">
        <v>177</v>
      </c>
      <c r="D123" s="38">
        <v>4.7</v>
      </c>
      <c r="E123" s="4" t="s">
        <v>1105</v>
      </c>
      <c r="F123" s="4"/>
      <c r="G123" s="4"/>
      <c r="H123" s="4"/>
      <c r="I123" s="4" t="s">
        <v>30</v>
      </c>
      <c r="J123" s="4"/>
      <c r="K123" s="4"/>
      <c r="L123" s="4"/>
      <c r="M123" s="4"/>
      <c r="N123" s="4"/>
      <c r="O123" s="4"/>
      <c r="P123" s="4"/>
      <c r="Q123" s="4"/>
      <c r="R123" s="4" t="s">
        <v>30</v>
      </c>
      <c r="S123" s="4"/>
      <c r="T123" s="4" t="s">
        <v>30</v>
      </c>
      <c r="U123" s="4"/>
      <c r="V123" s="4"/>
      <c r="W123" s="3">
        <v>19718148.600000001</v>
      </c>
      <c r="X123" s="57"/>
      <c r="Y123" s="57"/>
    </row>
    <row r="124" spans="1:25" ht="17.100000000000001" customHeight="1" x14ac:dyDescent="0.2">
      <c r="A124" s="4">
        <v>73</v>
      </c>
      <c r="B124" s="16" t="s">
        <v>75</v>
      </c>
      <c r="C124" s="4">
        <v>165</v>
      </c>
      <c r="D124" s="38">
        <v>3.4</v>
      </c>
      <c r="E124" s="4" t="s">
        <v>1106</v>
      </c>
      <c r="F124" s="4" t="s">
        <v>30</v>
      </c>
      <c r="G124" s="4" t="s">
        <v>30</v>
      </c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3">
        <v>5133734</v>
      </c>
      <c r="X124" s="3">
        <v>6018000</v>
      </c>
      <c r="Y124" s="3">
        <v>3981364.0600000005</v>
      </c>
    </row>
    <row r="125" spans="1:25" ht="17.100000000000001" customHeight="1" x14ac:dyDescent="0.2">
      <c r="A125" s="4">
        <v>74</v>
      </c>
      <c r="B125" s="16" t="s">
        <v>372</v>
      </c>
      <c r="C125" s="4">
        <v>122</v>
      </c>
      <c r="D125" s="38">
        <v>4.5999999999999996</v>
      </c>
      <c r="E125" s="4" t="s">
        <v>1106</v>
      </c>
      <c r="F125" s="4" t="s">
        <v>30</v>
      </c>
      <c r="G125" s="4"/>
      <c r="H125" s="4"/>
      <c r="I125" s="4" t="s">
        <v>30</v>
      </c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3">
        <v>8390564</v>
      </c>
      <c r="X125" s="3">
        <v>8009490</v>
      </c>
      <c r="Y125" s="3">
        <v>6452334.5600000005</v>
      </c>
    </row>
    <row r="126" spans="1:25" ht="17.100000000000001" customHeight="1" x14ac:dyDescent="0.2">
      <c r="A126" s="4">
        <v>75</v>
      </c>
      <c r="B126" s="16" t="s">
        <v>373</v>
      </c>
      <c r="C126" s="4">
        <v>146</v>
      </c>
      <c r="D126" s="38">
        <v>6</v>
      </c>
      <c r="E126" s="4" t="s">
        <v>1106</v>
      </c>
      <c r="F126" s="4" t="s">
        <v>30</v>
      </c>
      <c r="G126" s="4"/>
      <c r="H126" s="4"/>
      <c r="I126" s="4" t="s">
        <v>30</v>
      </c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3">
        <v>10841558</v>
      </c>
      <c r="X126" s="3">
        <v>10564370</v>
      </c>
      <c r="Y126" s="3">
        <v>10607936.25</v>
      </c>
    </row>
    <row r="127" spans="1:25" ht="17.100000000000001" customHeight="1" x14ac:dyDescent="0.2">
      <c r="A127" s="4">
        <v>76</v>
      </c>
      <c r="B127" s="16" t="s">
        <v>1112</v>
      </c>
      <c r="C127" s="4">
        <v>106</v>
      </c>
      <c r="D127" s="38">
        <v>2.8</v>
      </c>
      <c r="E127" s="4" t="s">
        <v>1105</v>
      </c>
      <c r="F127" s="4"/>
      <c r="G127" s="4"/>
      <c r="H127" s="4" t="s">
        <v>30</v>
      </c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3">
        <v>3426500</v>
      </c>
      <c r="X127" s="3"/>
      <c r="Y127" s="3"/>
    </row>
    <row r="128" spans="1:25" ht="17.100000000000001" customHeight="1" x14ac:dyDescent="0.2">
      <c r="A128" s="4">
        <v>77</v>
      </c>
      <c r="B128" s="16" t="s">
        <v>1213</v>
      </c>
      <c r="C128" s="4">
        <v>221</v>
      </c>
      <c r="D128" s="4">
        <v>4.2</v>
      </c>
      <c r="E128" s="4" t="s">
        <v>1105</v>
      </c>
      <c r="F128" s="11"/>
      <c r="G128" s="11"/>
      <c r="H128" s="11"/>
      <c r="I128" s="4" t="s">
        <v>30</v>
      </c>
      <c r="J128" s="11"/>
      <c r="K128" s="11"/>
      <c r="L128" s="11"/>
      <c r="M128" s="11"/>
      <c r="N128" s="4"/>
      <c r="O128" s="4"/>
      <c r="P128" s="11"/>
      <c r="Q128" s="11"/>
      <c r="R128" s="13"/>
      <c r="S128" s="4"/>
      <c r="T128" s="4"/>
      <c r="U128" s="68"/>
      <c r="V128" s="68"/>
      <c r="W128" s="3">
        <v>7559552.0000000009</v>
      </c>
      <c r="X128" s="3"/>
      <c r="Y128" s="3"/>
    </row>
    <row r="129" spans="1:25" ht="17.100000000000001" customHeight="1" x14ac:dyDescent="0.2">
      <c r="A129" s="4">
        <v>78</v>
      </c>
      <c r="B129" s="16" t="s">
        <v>1160</v>
      </c>
      <c r="C129" s="4">
        <v>161</v>
      </c>
      <c r="D129" s="38">
        <v>3</v>
      </c>
      <c r="E129" s="4" t="s">
        <v>1105</v>
      </c>
      <c r="F129" s="4"/>
      <c r="G129" s="4"/>
      <c r="H129" s="4"/>
      <c r="I129" s="4"/>
      <c r="J129" s="4"/>
      <c r="K129" s="4" t="s">
        <v>30</v>
      </c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3">
        <v>3057841.8</v>
      </c>
      <c r="X129" s="3"/>
      <c r="Y129" s="3"/>
    </row>
    <row r="130" spans="1:25" ht="17.100000000000001" customHeight="1" x14ac:dyDescent="0.2">
      <c r="A130" s="4">
        <v>79</v>
      </c>
      <c r="B130" s="16" t="s">
        <v>1161</v>
      </c>
      <c r="C130" s="4">
        <v>243</v>
      </c>
      <c r="D130" s="38">
        <v>4.2</v>
      </c>
      <c r="E130" s="4" t="s">
        <v>1105</v>
      </c>
      <c r="F130" s="4"/>
      <c r="G130" s="4"/>
      <c r="H130" s="4"/>
      <c r="I130" s="4" t="s">
        <v>30</v>
      </c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3">
        <v>7669116</v>
      </c>
      <c r="X130" s="3"/>
      <c r="Y130" s="3"/>
    </row>
    <row r="131" spans="1:25" ht="17.100000000000001" customHeight="1" x14ac:dyDescent="0.2">
      <c r="A131" s="4">
        <v>80</v>
      </c>
      <c r="B131" s="16" t="s">
        <v>1026</v>
      </c>
      <c r="C131" s="4">
        <v>170</v>
      </c>
      <c r="D131" s="38">
        <v>4.5</v>
      </c>
      <c r="E131" s="4" t="s">
        <v>1105</v>
      </c>
      <c r="F131" s="4"/>
      <c r="G131" s="4" t="s">
        <v>30</v>
      </c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3">
        <v>2566867</v>
      </c>
      <c r="X131" s="57"/>
      <c r="Y131" s="57"/>
    </row>
    <row r="132" spans="1:25" ht="17.100000000000001" customHeight="1" x14ac:dyDescent="0.2">
      <c r="A132" s="4">
        <v>81</v>
      </c>
      <c r="B132" s="16" t="s">
        <v>374</v>
      </c>
      <c r="C132" s="4">
        <v>190</v>
      </c>
      <c r="D132" s="38">
        <v>4.3</v>
      </c>
      <c r="E132" s="4" t="s">
        <v>1106</v>
      </c>
      <c r="F132" s="4" t="s">
        <v>30</v>
      </c>
      <c r="G132" s="4" t="s">
        <v>30</v>
      </c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3">
        <v>5133734</v>
      </c>
      <c r="X132" s="3">
        <v>4639297</v>
      </c>
      <c r="Y132" s="3">
        <v>3385797.63</v>
      </c>
    </row>
    <row r="133" spans="1:25" ht="17.100000000000001" customHeight="1" x14ac:dyDescent="0.2">
      <c r="A133" s="4">
        <v>82</v>
      </c>
      <c r="B133" s="16" t="s">
        <v>1113</v>
      </c>
      <c r="C133" s="4">
        <v>135</v>
      </c>
      <c r="D133" s="38">
        <v>3.1</v>
      </c>
      <c r="E133" s="4" t="s">
        <v>1105</v>
      </c>
      <c r="F133" s="4"/>
      <c r="G133" s="4"/>
      <c r="H133" s="4" t="s">
        <v>30</v>
      </c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3">
        <v>3820236</v>
      </c>
      <c r="X133" s="3"/>
      <c r="Y133" s="3"/>
    </row>
    <row r="134" spans="1:25" ht="17.100000000000001" customHeight="1" x14ac:dyDescent="0.2">
      <c r="A134" s="4">
        <v>83</v>
      </c>
      <c r="B134" s="16" t="s">
        <v>79</v>
      </c>
      <c r="C134" s="4">
        <v>262</v>
      </c>
      <c r="D134" s="38">
        <v>6.4</v>
      </c>
      <c r="E134" s="4" t="s">
        <v>1105</v>
      </c>
      <c r="F134" s="4"/>
      <c r="G134" s="4" t="s">
        <v>30</v>
      </c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3">
        <v>5133734</v>
      </c>
      <c r="X134" s="57"/>
      <c r="Y134" s="57"/>
    </row>
    <row r="135" spans="1:25" ht="17.100000000000001" customHeight="1" x14ac:dyDescent="0.2">
      <c r="A135" s="4">
        <v>84</v>
      </c>
      <c r="B135" s="16" t="s">
        <v>1202</v>
      </c>
      <c r="C135" s="4">
        <v>216</v>
      </c>
      <c r="D135" s="38">
        <v>5</v>
      </c>
      <c r="E135" s="4" t="s">
        <v>1105</v>
      </c>
      <c r="F135" s="11"/>
      <c r="G135" s="11"/>
      <c r="H135" s="11"/>
      <c r="I135" s="11"/>
      <c r="J135" s="11"/>
      <c r="K135" s="11"/>
      <c r="L135" s="11"/>
      <c r="M135" s="11"/>
      <c r="N135" s="11"/>
      <c r="O135" s="4"/>
      <c r="P135" s="11"/>
      <c r="Q135" s="11"/>
      <c r="R135" s="4" t="s">
        <v>30</v>
      </c>
      <c r="S135" s="11"/>
      <c r="T135" s="4" t="s">
        <v>30</v>
      </c>
      <c r="U135" s="11"/>
      <c r="V135" s="4" t="s">
        <v>30</v>
      </c>
      <c r="W135" s="3">
        <v>17922558.299999997</v>
      </c>
      <c r="X135" s="3"/>
      <c r="Y135" s="3"/>
    </row>
    <row r="136" spans="1:25" ht="17.100000000000001" customHeight="1" x14ac:dyDescent="0.2">
      <c r="A136" s="4">
        <v>85</v>
      </c>
      <c r="B136" s="16" t="s">
        <v>375</v>
      </c>
      <c r="C136" s="4">
        <v>149</v>
      </c>
      <c r="D136" s="38">
        <v>3.3</v>
      </c>
      <c r="E136" s="4" t="s">
        <v>1106</v>
      </c>
      <c r="F136" s="4" t="s">
        <v>30</v>
      </c>
      <c r="G136" s="4" t="s">
        <v>30</v>
      </c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3">
        <v>5133734</v>
      </c>
      <c r="X136" s="3">
        <v>4745679</v>
      </c>
      <c r="Y136" s="3">
        <v>3459746.11</v>
      </c>
    </row>
    <row r="137" spans="1:25" ht="17.100000000000001" customHeight="1" x14ac:dyDescent="0.2">
      <c r="A137" s="4">
        <v>86</v>
      </c>
      <c r="B137" s="16" t="s">
        <v>549</v>
      </c>
      <c r="C137" s="4">
        <v>89</v>
      </c>
      <c r="D137" s="38">
        <v>2.1</v>
      </c>
      <c r="E137" s="4" t="s">
        <v>1106</v>
      </c>
      <c r="F137" s="4" t="s">
        <v>30</v>
      </c>
      <c r="G137" s="4"/>
      <c r="H137" s="4" t="s">
        <v>30</v>
      </c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 t="s">
        <v>30</v>
      </c>
      <c r="W137" s="3">
        <v>5209460.0999999996</v>
      </c>
      <c r="X137" s="3">
        <v>3249594.85</v>
      </c>
      <c r="Y137" s="3">
        <v>2810790.31</v>
      </c>
    </row>
    <row r="138" spans="1:25" ht="17.100000000000001" customHeight="1" x14ac:dyDescent="0.2">
      <c r="A138" s="4">
        <v>87</v>
      </c>
      <c r="B138" s="16" t="s">
        <v>1114</v>
      </c>
      <c r="C138" s="4">
        <v>192</v>
      </c>
      <c r="D138" s="38">
        <v>4.5</v>
      </c>
      <c r="E138" s="4" t="s">
        <v>1105</v>
      </c>
      <c r="F138" s="4"/>
      <c r="G138" s="4"/>
      <c r="H138" s="4"/>
      <c r="I138" s="4"/>
      <c r="J138" s="4"/>
      <c r="K138" s="4"/>
      <c r="L138" s="4"/>
      <c r="M138" s="4"/>
      <c r="N138" s="4"/>
      <c r="O138" s="4" t="s">
        <v>30</v>
      </c>
      <c r="P138" s="4"/>
      <c r="Q138" s="4"/>
      <c r="R138" s="4"/>
      <c r="S138" s="4"/>
      <c r="T138" s="4"/>
      <c r="U138" s="4"/>
      <c r="V138" s="4"/>
      <c r="W138" s="3">
        <v>8192450.7000000011</v>
      </c>
      <c r="X138" s="3"/>
      <c r="Y138" s="3"/>
    </row>
    <row r="139" spans="1:25" ht="17.100000000000001" customHeight="1" x14ac:dyDescent="0.2">
      <c r="A139" s="4">
        <v>88</v>
      </c>
      <c r="B139" s="16" t="s">
        <v>827</v>
      </c>
      <c r="C139" s="4">
        <v>106</v>
      </c>
      <c r="D139" s="38">
        <v>1.9</v>
      </c>
      <c r="E139" s="4" t="s">
        <v>1105</v>
      </c>
      <c r="F139" s="4"/>
      <c r="G139" s="4"/>
      <c r="H139" s="4" t="s">
        <v>30</v>
      </c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3">
        <v>4250463.8</v>
      </c>
      <c r="X139" s="3"/>
      <c r="Y139" s="3"/>
    </row>
    <row r="140" spans="1:25" ht="17.100000000000001" customHeight="1" x14ac:dyDescent="0.2">
      <c r="A140" s="4">
        <v>89</v>
      </c>
      <c r="B140" s="16" t="s">
        <v>1027</v>
      </c>
      <c r="C140" s="4">
        <v>37</v>
      </c>
      <c r="D140" s="38">
        <v>0.9</v>
      </c>
      <c r="E140" s="4" t="s">
        <v>1105</v>
      </c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 t="s">
        <v>30</v>
      </c>
      <c r="Q140" s="4"/>
      <c r="R140" s="4"/>
      <c r="S140" s="4"/>
      <c r="T140" s="4"/>
      <c r="U140" s="4" t="s">
        <v>30</v>
      </c>
      <c r="V140" s="4"/>
      <c r="W140" s="3">
        <v>200206</v>
      </c>
      <c r="X140" s="57"/>
      <c r="Y140" s="57"/>
    </row>
    <row r="141" spans="1:25" ht="17.100000000000001" customHeight="1" x14ac:dyDescent="0.2">
      <c r="A141" s="4">
        <v>90</v>
      </c>
      <c r="B141" s="16" t="s">
        <v>1028</v>
      </c>
      <c r="C141" s="4">
        <v>51</v>
      </c>
      <c r="D141" s="38">
        <v>0.9</v>
      </c>
      <c r="E141" s="4" t="s">
        <v>1105</v>
      </c>
      <c r="F141" s="4"/>
      <c r="G141" s="4"/>
      <c r="H141" s="4" t="s">
        <v>30</v>
      </c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3">
        <v>3185576</v>
      </c>
      <c r="X141" s="57"/>
      <c r="Y141" s="57"/>
    </row>
    <row r="142" spans="1:25" ht="17.100000000000001" customHeight="1" x14ac:dyDescent="0.2">
      <c r="A142" s="4">
        <v>91</v>
      </c>
      <c r="B142" s="16" t="s">
        <v>1029</v>
      </c>
      <c r="C142" s="4">
        <v>42</v>
      </c>
      <c r="D142" s="38">
        <v>0.9</v>
      </c>
      <c r="E142" s="4" t="s">
        <v>1105</v>
      </c>
      <c r="F142" s="4"/>
      <c r="G142" s="4"/>
      <c r="H142" s="4"/>
      <c r="I142" s="4" t="s">
        <v>30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3">
        <v>3848185.2</v>
      </c>
      <c r="X142" s="57"/>
      <c r="Y142" s="57"/>
    </row>
    <row r="143" spans="1:25" ht="17.100000000000001" customHeight="1" x14ac:dyDescent="0.2">
      <c r="A143" s="4">
        <v>92</v>
      </c>
      <c r="B143" s="16" t="s">
        <v>1030</v>
      </c>
      <c r="C143" s="4">
        <v>46</v>
      </c>
      <c r="D143" s="38">
        <v>0.9</v>
      </c>
      <c r="E143" s="4" t="s">
        <v>1105</v>
      </c>
      <c r="F143" s="4"/>
      <c r="G143" s="4"/>
      <c r="H143" s="4" t="s">
        <v>30</v>
      </c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3">
        <v>3099442.4</v>
      </c>
      <c r="X143" s="57"/>
      <c r="Y143" s="57"/>
    </row>
    <row r="144" spans="1:25" ht="17.100000000000001" customHeight="1" x14ac:dyDescent="0.2">
      <c r="A144" s="4">
        <v>93</v>
      </c>
      <c r="B144" s="16" t="s">
        <v>1031</v>
      </c>
      <c r="C144" s="4">
        <v>44</v>
      </c>
      <c r="D144" s="38">
        <v>0.9</v>
      </c>
      <c r="E144" s="4" t="s">
        <v>1105</v>
      </c>
      <c r="F144" s="4"/>
      <c r="G144" s="4"/>
      <c r="H144" s="4" t="s">
        <v>30</v>
      </c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3">
        <v>3081327</v>
      </c>
      <c r="X144" s="57"/>
      <c r="Y144" s="57"/>
    </row>
    <row r="145" spans="1:25" ht="17.100000000000001" customHeight="1" x14ac:dyDescent="0.2">
      <c r="A145" s="4">
        <v>94</v>
      </c>
      <c r="B145" s="16" t="s">
        <v>1032</v>
      </c>
      <c r="C145" s="4">
        <v>60</v>
      </c>
      <c r="D145" s="38">
        <v>0.9</v>
      </c>
      <c r="E145" s="4" t="s">
        <v>1105</v>
      </c>
      <c r="F145" s="4"/>
      <c r="G145" s="4"/>
      <c r="H145" s="4" t="s">
        <v>30</v>
      </c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3">
        <v>3086454</v>
      </c>
      <c r="X145" s="57"/>
      <c r="Y145" s="57"/>
    </row>
    <row r="146" spans="1:25" ht="17.100000000000001" customHeight="1" x14ac:dyDescent="0.2">
      <c r="A146" s="4">
        <v>95</v>
      </c>
      <c r="B146" s="16" t="s">
        <v>1033</v>
      </c>
      <c r="C146" s="4">
        <v>47</v>
      </c>
      <c r="D146" s="38">
        <v>0.9</v>
      </c>
      <c r="E146" s="4" t="s">
        <v>1105</v>
      </c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 t="s">
        <v>30</v>
      </c>
      <c r="Q146" s="4"/>
      <c r="R146" s="4"/>
      <c r="S146" s="4"/>
      <c r="T146" s="4"/>
      <c r="U146" s="4" t="s">
        <v>30</v>
      </c>
      <c r="V146" s="4"/>
      <c r="W146" s="3">
        <v>200206</v>
      </c>
      <c r="X146" s="57"/>
      <c r="Y146" s="57"/>
    </row>
    <row r="147" spans="1:25" ht="17.100000000000001" customHeight="1" x14ac:dyDescent="0.2">
      <c r="A147" s="4">
        <v>96</v>
      </c>
      <c r="B147" s="16" t="s">
        <v>1115</v>
      </c>
      <c r="C147" s="4">
        <v>72</v>
      </c>
      <c r="D147" s="38">
        <v>1.3</v>
      </c>
      <c r="E147" s="4" t="s">
        <v>1105</v>
      </c>
      <c r="F147" s="4"/>
      <c r="G147" s="4"/>
      <c r="H147" s="4"/>
      <c r="I147" s="4" t="s">
        <v>30</v>
      </c>
      <c r="J147" s="4"/>
      <c r="K147" s="4" t="s">
        <v>30</v>
      </c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3">
        <v>3779193.6000000006</v>
      </c>
      <c r="X147" s="3"/>
      <c r="Y147" s="3"/>
    </row>
    <row r="148" spans="1:25" ht="17.100000000000001" customHeight="1" x14ac:dyDescent="0.2">
      <c r="A148" s="4">
        <v>97</v>
      </c>
      <c r="B148" s="16" t="s">
        <v>899</v>
      </c>
      <c r="C148" s="4">
        <v>69</v>
      </c>
      <c r="D148" s="38">
        <v>1.3</v>
      </c>
      <c r="E148" s="4" t="s">
        <v>1105</v>
      </c>
      <c r="F148" s="4"/>
      <c r="G148" s="4"/>
      <c r="H148" s="4"/>
      <c r="I148" s="4" t="s">
        <v>30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3">
        <v>2374041.6000000001</v>
      </c>
      <c r="X148" s="57"/>
      <c r="Y148" s="57"/>
    </row>
    <row r="149" spans="1:25" ht="17.100000000000001" customHeight="1" x14ac:dyDescent="0.2">
      <c r="A149" s="4">
        <v>98</v>
      </c>
      <c r="B149" s="16" t="s">
        <v>1034</v>
      </c>
      <c r="C149" s="4">
        <v>37</v>
      </c>
      <c r="D149" s="38">
        <v>0.9</v>
      </c>
      <c r="E149" s="4" t="s">
        <v>1105</v>
      </c>
      <c r="F149" s="4"/>
      <c r="G149" s="4"/>
      <c r="H149" s="4" t="s">
        <v>30</v>
      </c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3">
        <v>1073258.9000000001</v>
      </c>
      <c r="X149" s="57"/>
      <c r="Y149" s="57"/>
    </row>
    <row r="150" spans="1:25" ht="17.100000000000001" customHeight="1" x14ac:dyDescent="0.2">
      <c r="A150" s="4">
        <v>99</v>
      </c>
      <c r="B150" s="16" t="s">
        <v>1035</v>
      </c>
      <c r="C150" s="4">
        <v>45</v>
      </c>
      <c r="D150" s="38">
        <v>0.9</v>
      </c>
      <c r="E150" s="4" t="s">
        <v>1105</v>
      </c>
      <c r="F150" s="4"/>
      <c r="G150" s="4"/>
      <c r="H150" s="4"/>
      <c r="I150" s="4" t="s">
        <v>30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3">
        <v>3866498</v>
      </c>
      <c r="X150" s="57"/>
      <c r="Y150" s="57"/>
    </row>
    <row r="151" spans="1:25" ht="17.100000000000001" customHeight="1" x14ac:dyDescent="0.2">
      <c r="A151" s="4">
        <v>100</v>
      </c>
      <c r="B151" s="16" t="s">
        <v>1096</v>
      </c>
      <c r="C151" s="4">
        <v>55</v>
      </c>
      <c r="D151" s="38">
        <v>0.9</v>
      </c>
      <c r="E151" s="4" t="s">
        <v>1105</v>
      </c>
      <c r="F151" s="4"/>
      <c r="G151" s="4"/>
      <c r="H151" s="4" t="s">
        <v>30</v>
      </c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3">
        <v>3198222.6</v>
      </c>
      <c r="X151" s="57"/>
      <c r="Y151" s="57"/>
    </row>
    <row r="152" spans="1:25" ht="17.100000000000001" customHeight="1" x14ac:dyDescent="0.2">
      <c r="A152" s="4">
        <v>101</v>
      </c>
      <c r="B152" s="16" t="s">
        <v>1036</v>
      </c>
      <c r="C152" s="4">
        <v>47</v>
      </c>
      <c r="D152" s="38">
        <v>0.9</v>
      </c>
      <c r="E152" s="4" t="s">
        <v>1105</v>
      </c>
      <c r="F152" s="4"/>
      <c r="G152" s="4"/>
      <c r="H152" s="4" t="s">
        <v>30</v>
      </c>
      <c r="I152" s="4"/>
      <c r="J152" s="4"/>
      <c r="K152" s="4"/>
      <c r="L152" s="4"/>
      <c r="M152" s="4"/>
      <c r="N152" s="4"/>
      <c r="O152" s="4"/>
      <c r="P152" s="4" t="s">
        <v>30</v>
      </c>
      <c r="Q152" s="4" t="s">
        <v>30</v>
      </c>
      <c r="R152" s="4"/>
      <c r="S152" s="4"/>
      <c r="T152" s="4"/>
      <c r="U152" s="4"/>
      <c r="V152" s="4"/>
      <c r="W152" s="3">
        <v>4603077.5999999996</v>
      </c>
      <c r="X152" s="57"/>
      <c r="Y152" s="57"/>
    </row>
    <row r="153" spans="1:25" ht="17.100000000000001" customHeight="1" x14ac:dyDescent="0.2">
      <c r="A153" s="4">
        <v>102</v>
      </c>
      <c r="B153" s="16" t="s">
        <v>1037</v>
      </c>
      <c r="C153" s="4">
        <v>57</v>
      </c>
      <c r="D153" s="38">
        <v>1.2</v>
      </c>
      <c r="E153" s="4" t="s">
        <v>1105</v>
      </c>
      <c r="F153" s="4"/>
      <c r="G153" s="4"/>
      <c r="H153" s="4" t="s">
        <v>30</v>
      </c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3">
        <v>2717061.6</v>
      </c>
      <c r="X153" s="57"/>
      <c r="Y153" s="57"/>
    </row>
    <row r="154" spans="1:25" ht="17.100000000000001" customHeight="1" x14ac:dyDescent="0.2">
      <c r="A154" s="4">
        <v>103</v>
      </c>
      <c r="B154" s="16" t="s">
        <v>376</v>
      </c>
      <c r="C154" s="4">
        <v>306</v>
      </c>
      <c r="D154" s="38">
        <v>6.3</v>
      </c>
      <c r="E154" s="4" t="s">
        <v>1106</v>
      </c>
      <c r="F154" s="4" t="s">
        <v>30</v>
      </c>
      <c r="G154" s="4" t="s">
        <v>30</v>
      </c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3">
        <v>7700601</v>
      </c>
      <c r="X154" s="3">
        <v>5737883.2400000002</v>
      </c>
      <c r="Y154" s="3">
        <v>4540951.3099999996</v>
      </c>
    </row>
    <row r="155" spans="1:25" ht="17.100000000000001" customHeight="1" x14ac:dyDescent="0.2">
      <c r="A155" s="4">
        <v>104</v>
      </c>
      <c r="B155" s="16" t="s">
        <v>1100</v>
      </c>
      <c r="C155" s="4">
        <v>210</v>
      </c>
      <c r="D155" s="38">
        <v>4.5</v>
      </c>
      <c r="E155" s="4" t="s">
        <v>1105</v>
      </c>
      <c r="F155" s="4"/>
      <c r="G155" s="4"/>
      <c r="H155" s="4"/>
      <c r="I155" s="4" t="s">
        <v>30</v>
      </c>
      <c r="J155" s="4"/>
      <c r="K155" s="4"/>
      <c r="L155" s="4"/>
      <c r="M155" s="4"/>
      <c r="N155" s="4"/>
      <c r="O155" s="4" t="s">
        <v>30</v>
      </c>
      <c r="P155" s="4"/>
      <c r="Q155" s="4"/>
      <c r="R155" s="4"/>
      <c r="S155" s="4"/>
      <c r="T155" s="4"/>
      <c r="U155" s="4"/>
      <c r="V155" s="4"/>
      <c r="W155" s="3">
        <v>13632884</v>
      </c>
      <c r="X155" s="57"/>
      <c r="Y155" s="57"/>
    </row>
    <row r="156" spans="1:25" ht="17.100000000000001" customHeight="1" x14ac:dyDescent="0.2">
      <c r="A156" s="4">
        <v>105</v>
      </c>
      <c r="B156" s="16" t="s">
        <v>990</v>
      </c>
      <c r="C156" s="4">
        <v>111</v>
      </c>
      <c r="D156" s="38">
        <v>3.5</v>
      </c>
      <c r="E156" s="4" t="s">
        <v>1105</v>
      </c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 t="s">
        <v>30</v>
      </c>
      <c r="U156" s="4"/>
      <c r="V156" s="4"/>
      <c r="W156" s="3">
        <v>4169773.5999999996</v>
      </c>
      <c r="X156" s="57"/>
      <c r="Y156" s="57"/>
    </row>
    <row r="157" spans="1:25" ht="17.100000000000001" customHeight="1" x14ac:dyDescent="0.2">
      <c r="A157" s="4">
        <v>106</v>
      </c>
      <c r="B157" s="16" t="s">
        <v>86</v>
      </c>
      <c r="C157" s="4">
        <v>11</v>
      </c>
      <c r="D157" s="38">
        <v>0.2</v>
      </c>
      <c r="E157" s="4" t="s">
        <v>1106</v>
      </c>
      <c r="F157" s="4" t="s">
        <v>30</v>
      </c>
      <c r="G157" s="4"/>
      <c r="H157" s="4" t="s">
        <v>30</v>
      </c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3">
        <v>782380.20000000007</v>
      </c>
      <c r="X157" s="3">
        <v>692627.6</v>
      </c>
      <c r="Y157" s="3">
        <v>657898.02</v>
      </c>
    </row>
    <row r="158" spans="1:25" ht="17.100000000000001" customHeight="1" x14ac:dyDescent="0.2">
      <c r="A158" s="4">
        <v>107</v>
      </c>
      <c r="B158" s="16" t="s">
        <v>1004</v>
      </c>
      <c r="C158" s="4">
        <v>225</v>
      </c>
      <c r="D158" s="38">
        <v>6.6</v>
      </c>
      <c r="E158" s="4" t="s">
        <v>1105</v>
      </c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 t="s">
        <v>30</v>
      </c>
      <c r="R158" s="4"/>
      <c r="S158" s="4"/>
      <c r="T158" s="4"/>
      <c r="U158" s="4"/>
      <c r="V158" s="4"/>
      <c r="W158" s="3">
        <v>1450817</v>
      </c>
      <c r="X158" s="3"/>
      <c r="Y158" s="57"/>
    </row>
    <row r="159" spans="1:25" ht="17.100000000000001" customHeight="1" x14ac:dyDescent="0.2">
      <c r="A159" s="4">
        <v>108</v>
      </c>
      <c r="B159" s="16" t="s">
        <v>721</v>
      </c>
      <c r="C159" s="4">
        <v>1016</v>
      </c>
      <c r="D159" s="38">
        <v>22.9</v>
      </c>
      <c r="E159" s="4" t="s">
        <v>1105</v>
      </c>
      <c r="F159" s="4" t="s">
        <v>30</v>
      </c>
      <c r="G159" s="4" t="s">
        <v>30</v>
      </c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3">
        <v>12834335</v>
      </c>
      <c r="X159" s="3"/>
      <c r="Y159" s="57"/>
    </row>
    <row r="160" spans="1:25" ht="17.100000000000001" customHeight="1" x14ac:dyDescent="0.2">
      <c r="A160" s="4">
        <v>109</v>
      </c>
      <c r="B160" s="16" t="s">
        <v>377</v>
      </c>
      <c r="C160" s="4">
        <v>68</v>
      </c>
      <c r="D160" s="38">
        <v>1.2</v>
      </c>
      <c r="E160" s="4" t="s">
        <v>1106</v>
      </c>
      <c r="F160" s="4" t="s">
        <v>30</v>
      </c>
      <c r="G160" s="4"/>
      <c r="H160" s="4" t="s">
        <v>30</v>
      </c>
      <c r="I160" s="4" t="s">
        <v>30</v>
      </c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3">
        <v>4852745.2000000011</v>
      </c>
      <c r="X160" s="3">
        <v>4581090</v>
      </c>
      <c r="Y160" s="3">
        <v>4537666.58</v>
      </c>
    </row>
    <row r="161" spans="1:25" ht="17.100000000000001" customHeight="1" x14ac:dyDescent="0.2">
      <c r="A161" s="4">
        <v>110</v>
      </c>
      <c r="B161" s="16" t="s">
        <v>88</v>
      </c>
      <c r="C161" s="4">
        <v>108</v>
      </c>
      <c r="D161" s="38">
        <v>2</v>
      </c>
      <c r="E161" s="4" t="s">
        <v>1106</v>
      </c>
      <c r="F161" s="4" t="s">
        <v>30</v>
      </c>
      <c r="G161" s="4"/>
      <c r="H161" s="4" t="s">
        <v>30</v>
      </c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3">
        <v>2547447.0000000005</v>
      </c>
      <c r="X161" s="3">
        <v>2270349.64</v>
      </c>
      <c r="Y161" s="3">
        <v>2224631.4400000004</v>
      </c>
    </row>
    <row r="162" spans="1:25" ht="17.100000000000001" customHeight="1" x14ac:dyDescent="0.2">
      <c r="A162" s="4">
        <v>111</v>
      </c>
      <c r="B162" s="16" t="s">
        <v>90</v>
      </c>
      <c r="C162" s="4">
        <v>74</v>
      </c>
      <c r="D162" s="38">
        <v>1.4</v>
      </c>
      <c r="E162" s="4" t="s">
        <v>1106</v>
      </c>
      <c r="F162" s="4" t="s">
        <v>30</v>
      </c>
      <c r="G162" s="4"/>
      <c r="H162" s="4"/>
      <c r="I162" s="4" t="s">
        <v>30</v>
      </c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3">
        <v>2637271.7999999998</v>
      </c>
      <c r="X162" s="3">
        <v>1733399.92</v>
      </c>
      <c r="Y162" s="3">
        <v>2534901.2000000002</v>
      </c>
    </row>
    <row r="163" spans="1:25" ht="17.100000000000001" customHeight="1" x14ac:dyDescent="0.2">
      <c r="A163" s="4">
        <v>112</v>
      </c>
      <c r="B163" s="16" t="s">
        <v>1162</v>
      </c>
      <c r="C163" s="4">
        <v>148</v>
      </c>
      <c r="D163" s="38">
        <v>3.2</v>
      </c>
      <c r="E163" s="4" t="s">
        <v>1105</v>
      </c>
      <c r="F163" s="4"/>
      <c r="G163" s="4"/>
      <c r="H163" s="4"/>
      <c r="I163" s="4" t="s">
        <v>30</v>
      </c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3">
        <v>5787418</v>
      </c>
      <c r="X163" s="3"/>
      <c r="Y163" s="3"/>
    </row>
    <row r="164" spans="1:25" ht="17.100000000000001" customHeight="1" x14ac:dyDescent="0.2">
      <c r="A164" s="4">
        <v>113</v>
      </c>
      <c r="B164" s="16" t="s">
        <v>469</v>
      </c>
      <c r="C164" s="4">
        <v>167</v>
      </c>
      <c r="D164" s="38">
        <v>3.8</v>
      </c>
      <c r="E164" s="4" t="s">
        <v>1105</v>
      </c>
      <c r="F164" s="4" t="s">
        <v>30</v>
      </c>
      <c r="G164" s="4"/>
      <c r="H164" s="4" t="s">
        <v>30</v>
      </c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3">
        <v>4793112.8</v>
      </c>
      <c r="X164" s="57"/>
      <c r="Y164" s="57"/>
    </row>
    <row r="165" spans="1:25" ht="17.100000000000001" customHeight="1" x14ac:dyDescent="0.2">
      <c r="A165" s="4">
        <v>114</v>
      </c>
      <c r="B165" s="16" t="s">
        <v>1116</v>
      </c>
      <c r="C165" s="4">
        <v>155</v>
      </c>
      <c r="D165" s="38">
        <v>3.8</v>
      </c>
      <c r="E165" s="4" t="s">
        <v>1105</v>
      </c>
      <c r="F165" s="4"/>
      <c r="G165" s="4"/>
      <c r="H165" s="4" t="s">
        <v>30</v>
      </c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3">
        <v>4777413.2</v>
      </c>
      <c r="X165" s="3"/>
      <c r="Y165" s="3"/>
    </row>
    <row r="166" spans="1:25" ht="17.100000000000001" customHeight="1" x14ac:dyDescent="0.2">
      <c r="A166" s="4">
        <v>115</v>
      </c>
      <c r="B166" s="16" t="s">
        <v>92</v>
      </c>
      <c r="C166" s="4">
        <v>39</v>
      </c>
      <c r="D166" s="38">
        <v>0.6</v>
      </c>
      <c r="E166" s="4" t="s">
        <v>1106</v>
      </c>
      <c r="F166" s="4" t="s">
        <v>30</v>
      </c>
      <c r="G166" s="4"/>
      <c r="H166" s="4" t="s">
        <v>30</v>
      </c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3">
        <v>2111982.1999999997</v>
      </c>
      <c r="X166" s="3">
        <v>1441107.36</v>
      </c>
      <c r="Y166" s="3">
        <v>1093198.42</v>
      </c>
    </row>
    <row r="167" spans="1:25" ht="17.100000000000001" customHeight="1" x14ac:dyDescent="0.2">
      <c r="A167" s="4">
        <v>116</v>
      </c>
      <c r="B167" s="16" t="s">
        <v>94</v>
      </c>
      <c r="C167" s="4">
        <v>42</v>
      </c>
      <c r="D167" s="38">
        <v>0.6</v>
      </c>
      <c r="E167" s="4" t="s">
        <v>1106</v>
      </c>
      <c r="F167" s="4" t="s">
        <v>30</v>
      </c>
      <c r="G167" s="4"/>
      <c r="H167" s="4" t="s">
        <v>30</v>
      </c>
      <c r="I167" s="4" t="s">
        <v>30</v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3">
        <v>4806391.4000000004</v>
      </c>
      <c r="X167" s="3">
        <v>3544681</v>
      </c>
      <c r="Y167" s="3">
        <v>3894929.6</v>
      </c>
    </row>
    <row r="168" spans="1:25" ht="17.100000000000001" customHeight="1" x14ac:dyDescent="0.2">
      <c r="A168" s="4">
        <v>117</v>
      </c>
      <c r="B168" s="16" t="s">
        <v>1227</v>
      </c>
      <c r="C168" s="4">
        <v>461</v>
      </c>
      <c r="D168" s="38">
        <v>11.45</v>
      </c>
      <c r="E168" s="137" t="s">
        <v>1105</v>
      </c>
      <c r="F168" s="4" t="s">
        <v>30</v>
      </c>
      <c r="G168" s="4" t="s">
        <v>30</v>
      </c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3">
        <v>13924620</v>
      </c>
      <c r="X168" s="3"/>
      <c r="Y168" s="3"/>
    </row>
    <row r="169" spans="1:25" ht="17.100000000000001" customHeight="1" x14ac:dyDescent="0.2">
      <c r="A169" s="4">
        <v>118</v>
      </c>
      <c r="B169" s="16" t="s">
        <v>95</v>
      </c>
      <c r="C169" s="4">
        <v>58</v>
      </c>
      <c r="D169" s="38">
        <v>1.5</v>
      </c>
      <c r="E169" s="4" t="s">
        <v>1106</v>
      </c>
      <c r="F169" s="4" t="s">
        <v>30</v>
      </c>
      <c r="G169" s="4"/>
      <c r="H169" s="4" t="s">
        <v>30</v>
      </c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3">
        <v>3254385.6399999997</v>
      </c>
      <c r="X169" s="3">
        <v>2538598.27</v>
      </c>
      <c r="Y169" s="3">
        <v>2580918.7000000002</v>
      </c>
    </row>
    <row r="170" spans="1:25" ht="17.100000000000001" customHeight="1" x14ac:dyDescent="0.2">
      <c r="A170" s="4">
        <v>119</v>
      </c>
      <c r="B170" s="16" t="s">
        <v>378</v>
      </c>
      <c r="C170" s="4">
        <v>320</v>
      </c>
      <c r="D170" s="38">
        <v>14.7</v>
      </c>
      <c r="E170" s="4" t="s">
        <v>1106</v>
      </c>
      <c r="F170" s="4" t="s">
        <v>30</v>
      </c>
      <c r="G170" s="4" t="s">
        <v>30</v>
      </c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3">
        <v>5133734</v>
      </c>
      <c r="X170" s="3">
        <v>5163515</v>
      </c>
      <c r="Y170" s="3">
        <v>3559030.1</v>
      </c>
    </row>
    <row r="171" spans="1:25" ht="17.100000000000001" customHeight="1" x14ac:dyDescent="0.2">
      <c r="A171" s="4">
        <v>120</v>
      </c>
      <c r="B171" s="16" t="s">
        <v>379</v>
      </c>
      <c r="C171" s="4">
        <v>234</v>
      </c>
      <c r="D171" s="38">
        <v>4.9000000000000004</v>
      </c>
      <c r="E171" s="4" t="s">
        <v>1106</v>
      </c>
      <c r="F171" s="4" t="s">
        <v>30</v>
      </c>
      <c r="G171" s="4" t="s">
        <v>30</v>
      </c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3">
        <v>5133734</v>
      </c>
      <c r="X171" s="3">
        <v>3878520.21</v>
      </c>
      <c r="Y171" s="3">
        <v>3087788.5100000002</v>
      </c>
    </row>
    <row r="172" spans="1:25" ht="17.100000000000001" customHeight="1" x14ac:dyDescent="0.2">
      <c r="A172" s="4">
        <v>121</v>
      </c>
      <c r="B172" s="16" t="s">
        <v>380</v>
      </c>
      <c r="C172" s="4">
        <v>256</v>
      </c>
      <c r="D172" s="38">
        <v>6.4</v>
      </c>
      <c r="E172" s="4" t="s">
        <v>1106</v>
      </c>
      <c r="F172" s="4" t="s">
        <v>30</v>
      </c>
      <c r="G172" s="4" t="s">
        <v>30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3">
        <v>7700601</v>
      </c>
      <c r="X172" s="3">
        <v>5912707.0800000001</v>
      </c>
      <c r="Y172" s="3">
        <v>4688931.71</v>
      </c>
    </row>
    <row r="173" spans="1:25" ht="17.100000000000001" customHeight="1" x14ac:dyDescent="0.2">
      <c r="A173" s="4">
        <v>122</v>
      </c>
      <c r="B173" s="16" t="s">
        <v>1214</v>
      </c>
      <c r="C173" s="4">
        <v>127</v>
      </c>
      <c r="D173" s="38">
        <v>4.3</v>
      </c>
      <c r="E173" s="4" t="s">
        <v>1105</v>
      </c>
      <c r="F173" s="4"/>
      <c r="G173" s="4"/>
      <c r="H173" s="4" t="s">
        <v>30</v>
      </c>
      <c r="I173" s="4"/>
      <c r="J173" s="4"/>
      <c r="K173" s="4"/>
      <c r="L173" s="4"/>
      <c r="M173" s="4"/>
      <c r="N173" s="4"/>
      <c r="O173" s="4"/>
      <c r="P173" s="4"/>
      <c r="Q173" s="4"/>
      <c r="R173" s="11"/>
      <c r="S173" s="11"/>
      <c r="T173" s="11"/>
      <c r="U173" s="11"/>
      <c r="V173" s="11"/>
      <c r="W173" s="3">
        <v>5318177.2</v>
      </c>
      <c r="X173" s="3"/>
      <c r="Y173" s="3"/>
    </row>
    <row r="174" spans="1:25" ht="17.100000000000001" customHeight="1" x14ac:dyDescent="0.2">
      <c r="A174" s="4">
        <v>123</v>
      </c>
      <c r="B174" s="16" t="s">
        <v>1015</v>
      </c>
      <c r="C174" s="4">
        <v>15</v>
      </c>
      <c r="D174" s="38">
        <v>0.2</v>
      </c>
      <c r="E174" s="4" t="s">
        <v>1106</v>
      </c>
      <c r="F174" s="4" t="s">
        <v>30</v>
      </c>
      <c r="G174" s="4"/>
      <c r="H174" s="4" t="s">
        <v>30</v>
      </c>
      <c r="I174" s="4" t="s">
        <v>30</v>
      </c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3">
        <v>1770407.4</v>
      </c>
      <c r="X174" s="3">
        <v>1076300</v>
      </c>
      <c r="Y174" s="3">
        <v>998239.91</v>
      </c>
    </row>
    <row r="175" spans="1:25" ht="17.100000000000001" customHeight="1" x14ac:dyDescent="0.2">
      <c r="A175" s="4">
        <v>124</v>
      </c>
      <c r="B175" s="16" t="s">
        <v>1163</v>
      </c>
      <c r="C175" s="4">
        <v>467</v>
      </c>
      <c r="D175" s="38">
        <v>10.3</v>
      </c>
      <c r="E175" s="4" t="s">
        <v>1105</v>
      </c>
      <c r="F175" s="4"/>
      <c r="G175" s="4"/>
      <c r="H175" s="4"/>
      <c r="I175" s="4" t="s">
        <v>30</v>
      </c>
      <c r="J175" s="4"/>
      <c r="K175" s="4"/>
      <c r="L175" s="4"/>
      <c r="M175" s="4"/>
      <c r="N175" s="4"/>
      <c r="O175" s="4"/>
      <c r="P175" s="4" t="s">
        <v>30</v>
      </c>
      <c r="Q175" s="4"/>
      <c r="R175" s="4"/>
      <c r="S175" s="4"/>
      <c r="T175" s="4"/>
      <c r="U175" s="4"/>
      <c r="V175" s="4"/>
      <c r="W175" s="3">
        <v>18906973</v>
      </c>
      <c r="X175" s="3"/>
      <c r="Y175" s="3"/>
    </row>
    <row r="176" spans="1:25" ht="17.100000000000001" customHeight="1" x14ac:dyDescent="0.2">
      <c r="A176" s="4">
        <v>125</v>
      </c>
      <c r="B176" s="16" t="s">
        <v>863</v>
      </c>
      <c r="C176" s="4">
        <v>135</v>
      </c>
      <c r="D176" s="38">
        <v>4.0999999999999996</v>
      </c>
      <c r="E176" s="4" t="s">
        <v>1105</v>
      </c>
      <c r="F176" s="4"/>
      <c r="G176" s="4"/>
      <c r="H176" s="4"/>
      <c r="I176" s="4" t="s">
        <v>30</v>
      </c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3">
        <v>7436155.9999999991</v>
      </c>
      <c r="X176" s="3"/>
      <c r="Y176" s="3"/>
    </row>
    <row r="177" spans="1:25" ht="17.100000000000001" customHeight="1" x14ac:dyDescent="0.2">
      <c r="A177" s="4">
        <v>126</v>
      </c>
      <c r="B177" s="16" t="s">
        <v>471</v>
      </c>
      <c r="C177" s="4">
        <v>171</v>
      </c>
      <c r="D177" s="38">
        <v>3.5</v>
      </c>
      <c r="E177" s="4" t="s">
        <v>1105</v>
      </c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 t="s">
        <v>30</v>
      </c>
      <c r="S177" s="4"/>
      <c r="T177" s="4" t="s">
        <v>30</v>
      </c>
      <c r="U177" s="4"/>
      <c r="V177" s="4" t="s">
        <v>30</v>
      </c>
      <c r="W177" s="3">
        <v>12648186</v>
      </c>
      <c r="X177" s="57"/>
      <c r="Y177" s="57"/>
    </row>
    <row r="178" spans="1:25" ht="17.100000000000001" customHeight="1" x14ac:dyDescent="0.2">
      <c r="A178" s="4">
        <v>127</v>
      </c>
      <c r="B178" s="16" t="s">
        <v>725</v>
      </c>
      <c r="C178" s="4">
        <v>254</v>
      </c>
      <c r="D178" s="38">
        <v>5.3</v>
      </c>
      <c r="E178" s="4" t="s">
        <v>1105</v>
      </c>
      <c r="F178" s="4" t="s">
        <v>30</v>
      </c>
      <c r="G178" s="4" t="s">
        <v>30</v>
      </c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3">
        <v>5133734</v>
      </c>
      <c r="X178" s="57"/>
      <c r="Y178" s="57"/>
    </row>
    <row r="179" spans="1:25" ht="17.100000000000001" customHeight="1" x14ac:dyDescent="0.2">
      <c r="A179" s="4">
        <v>128</v>
      </c>
      <c r="B179" s="16" t="s">
        <v>1203</v>
      </c>
      <c r="C179" s="4">
        <v>199</v>
      </c>
      <c r="D179" s="38">
        <v>6.9</v>
      </c>
      <c r="E179" s="4" t="s">
        <v>1105</v>
      </c>
      <c r="F179" s="11"/>
      <c r="G179" s="4" t="s">
        <v>30</v>
      </c>
      <c r="H179" s="11"/>
      <c r="I179" s="11"/>
      <c r="J179" s="11"/>
      <c r="K179" s="11"/>
      <c r="L179" s="11"/>
      <c r="M179" s="11"/>
      <c r="N179" s="11"/>
      <c r="O179" s="4"/>
      <c r="P179" s="11"/>
      <c r="Q179" s="11"/>
      <c r="R179" s="11"/>
      <c r="S179" s="11"/>
      <c r="T179" s="11"/>
      <c r="U179" s="11"/>
      <c r="V179" s="11"/>
      <c r="W179" s="3">
        <v>2566867</v>
      </c>
      <c r="X179" s="3"/>
      <c r="Y179" s="3"/>
    </row>
    <row r="180" spans="1:25" ht="17.100000000000001" customHeight="1" x14ac:dyDescent="0.2">
      <c r="A180" s="4">
        <v>129</v>
      </c>
      <c r="B180" s="16" t="s">
        <v>1117</v>
      </c>
      <c r="C180" s="4">
        <v>24</v>
      </c>
      <c r="D180" s="38">
        <v>0.4</v>
      </c>
      <c r="E180" s="4" t="s">
        <v>1105</v>
      </c>
      <c r="F180" s="4"/>
      <c r="G180" s="4"/>
      <c r="H180" s="4"/>
      <c r="I180" s="4"/>
      <c r="J180" s="4"/>
      <c r="K180" s="4" t="s">
        <v>30</v>
      </c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3">
        <v>576785.57999999996</v>
      </c>
      <c r="X180" s="3"/>
      <c r="Y180" s="3"/>
    </row>
    <row r="181" spans="1:25" ht="17.100000000000001" customHeight="1" x14ac:dyDescent="0.2">
      <c r="A181" s="4">
        <v>130</v>
      </c>
      <c r="B181" s="16" t="s">
        <v>1118</v>
      </c>
      <c r="C181" s="4">
        <v>38</v>
      </c>
      <c r="D181" s="38">
        <v>1</v>
      </c>
      <c r="E181" s="4" t="s">
        <v>1105</v>
      </c>
      <c r="F181" s="4"/>
      <c r="G181" s="4"/>
      <c r="H181" s="4" t="s">
        <v>30</v>
      </c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3">
        <v>3277178.4</v>
      </c>
      <c r="X181" s="3"/>
      <c r="Y181" s="3"/>
    </row>
    <row r="182" spans="1:25" ht="17.100000000000001" customHeight="1" x14ac:dyDescent="0.2">
      <c r="A182" s="4">
        <v>131</v>
      </c>
      <c r="B182" s="16" t="s">
        <v>475</v>
      </c>
      <c r="C182" s="4">
        <v>58</v>
      </c>
      <c r="D182" s="38">
        <v>1.3</v>
      </c>
      <c r="E182" s="4" t="s">
        <v>1105</v>
      </c>
      <c r="F182" s="4"/>
      <c r="G182" s="4"/>
      <c r="H182" s="4" t="s">
        <v>30</v>
      </c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3">
        <v>2862424.84</v>
      </c>
      <c r="X182" s="3"/>
      <c r="Y182" s="3"/>
    </row>
    <row r="183" spans="1:25" ht="17.100000000000001" customHeight="1" x14ac:dyDescent="0.2">
      <c r="A183" s="4">
        <v>132</v>
      </c>
      <c r="B183" s="16" t="s">
        <v>1119</v>
      </c>
      <c r="C183" s="4">
        <v>119</v>
      </c>
      <c r="D183" s="38">
        <v>2.8</v>
      </c>
      <c r="E183" s="4" t="s">
        <v>1105</v>
      </c>
      <c r="F183" s="4"/>
      <c r="G183" s="4"/>
      <c r="H183" s="4" t="s">
        <v>30</v>
      </c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3">
        <v>3512723.1999999997</v>
      </c>
      <c r="X183" s="3"/>
      <c r="Y183" s="3"/>
    </row>
    <row r="184" spans="1:25" ht="17.100000000000001" customHeight="1" x14ac:dyDescent="0.2">
      <c r="A184" s="4">
        <v>133</v>
      </c>
      <c r="B184" s="16" t="s">
        <v>829</v>
      </c>
      <c r="C184" s="4">
        <v>137</v>
      </c>
      <c r="D184" s="38">
        <v>2.8</v>
      </c>
      <c r="E184" s="4" t="s">
        <v>1105</v>
      </c>
      <c r="F184" s="4"/>
      <c r="G184" s="4"/>
      <c r="H184" s="4"/>
      <c r="I184" s="4"/>
      <c r="J184" s="4"/>
      <c r="K184" s="4" t="s">
        <v>30</v>
      </c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3">
        <v>2793752.7</v>
      </c>
      <c r="X184" s="3"/>
      <c r="Y184" s="3"/>
    </row>
    <row r="185" spans="1:25" ht="17.100000000000001" customHeight="1" x14ac:dyDescent="0.2">
      <c r="A185" s="4">
        <v>134</v>
      </c>
      <c r="B185" s="16" t="s">
        <v>865</v>
      </c>
      <c r="C185" s="4">
        <v>136</v>
      </c>
      <c r="D185" s="38">
        <v>2.8</v>
      </c>
      <c r="E185" s="4" t="s">
        <v>1105</v>
      </c>
      <c r="F185" s="4"/>
      <c r="G185" s="4"/>
      <c r="H185" s="4"/>
      <c r="I185" s="4" t="s">
        <v>30</v>
      </c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 t="s">
        <v>30</v>
      </c>
      <c r="W185" s="3">
        <v>8443932.5</v>
      </c>
      <c r="X185" s="3"/>
      <c r="Y185" s="3"/>
    </row>
    <row r="186" spans="1:25" ht="17.100000000000001" customHeight="1" x14ac:dyDescent="0.2">
      <c r="A186" s="4">
        <v>135</v>
      </c>
      <c r="B186" s="16" t="s">
        <v>1073</v>
      </c>
      <c r="C186" s="4">
        <v>38</v>
      </c>
      <c r="D186" s="38">
        <v>0.7</v>
      </c>
      <c r="E186" s="4" t="s">
        <v>1105</v>
      </c>
      <c r="F186" s="4"/>
      <c r="G186" s="4"/>
      <c r="H186" s="4"/>
      <c r="I186" s="4"/>
      <c r="J186" s="4"/>
      <c r="K186" s="4"/>
      <c r="L186" s="4" t="s">
        <v>30</v>
      </c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3">
        <v>371452.75</v>
      </c>
      <c r="X186" s="57"/>
      <c r="Y186" s="57"/>
    </row>
    <row r="187" spans="1:25" ht="17.100000000000001" customHeight="1" x14ac:dyDescent="0.2">
      <c r="A187" s="4">
        <v>136</v>
      </c>
      <c r="B187" s="16" t="s">
        <v>972</v>
      </c>
      <c r="C187" s="4">
        <v>24</v>
      </c>
      <c r="D187" s="38">
        <v>0.4</v>
      </c>
      <c r="E187" s="4" t="s">
        <v>1105</v>
      </c>
      <c r="F187" s="4"/>
      <c r="G187" s="4"/>
      <c r="H187" s="4"/>
      <c r="I187" s="4"/>
      <c r="J187" s="4"/>
      <c r="K187" s="4"/>
      <c r="L187" s="4" t="s">
        <v>30</v>
      </c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3">
        <v>187052</v>
      </c>
      <c r="X187" s="57"/>
      <c r="Y187" s="57"/>
    </row>
    <row r="188" spans="1:25" ht="17.100000000000001" customHeight="1" x14ac:dyDescent="0.2">
      <c r="A188" s="4">
        <v>137</v>
      </c>
      <c r="B188" s="16" t="s">
        <v>1038</v>
      </c>
      <c r="C188" s="4">
        <v>161</v>
      </c>
      <c r="D188" s="38">
        <v>3.1</v>
      </c>
      <c r="E188" s="4" t="s">
        <v>1105</v>
      </c>
      <c r="F188" s="4"/>
      <c r="G188" s="4"/>
      <c r="H188" s="4"/>
      <c r="I188" s="4"/>
      <c r="J188" s="4"/>
      <c r="K188" s="4" t="s">
        <v>30</v>
      </c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3">
        <v>3156305.4000000004</v>
      </c>
      <c r="X188" s="57"/>
      <c r="Y188" s="57"/>
    </row>
    <row r="189" spans="1:25" ht="17.100000000000001" customHeight="1" x14ac:dyDescent="0.2">
      <c r="A189" s="4">
        <v>138</v>
      </c>
      <c r="B189" s="16" t="s">
        <v>382</v>
      </c>
      <c r="C189" s="4">
        <v>22</v>
      </c>
      <c r="D189" s="38">
        <v>0.3</v>
      </c>
      <c r="E189" s="4" t="s">
        <v>1106</v>
      </c>
      <c r="F189" s="4" t="s">
        <v>30</v>
      </c>
      <c r="G189" s="4"/>
      <c r="H189" s="4" t="s">
        <v>30</v>
      </c>
      <c r="I189" s="4" t="s">
        <v>30</v>
      </c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3">
        <v>2335585.7999999998</v>
      </c>
      <c r="X189" s="3">
        <v>2049860.36</v>
      </c>
      <c r="Y189" s="3">
        <v>1947445.53</v>
      </c>
    </row>
    <row r="190" spans="1:25" ht="17.100000000000001" customHeight="1" x14ac:dyDescent="0.2">
      <c r="A190" s="4">
        <v>139</v>
      </c>
      <c r="B190" s="16" t="s">
        <v>1039</v>
      </c>
      <c r="C190" s="4">
        <v>58</v>
      </c>
      <c r="D190" s="38">
        <v>1.8</v>
      </c>
      <c r="E190" s="4" t="s">
        <v>1105</v>
      </c>
      <c r="F190" s="4"/>
      <c r="G190" s="4"/>
      <c r="H190" s="4"/>
      <c r="I190" s="4"/>
      <c r="J190" s="4"/>
      <c r="K190" s="4"/>
      <c r="L190" s="4" t="s">
        <v>30</v>
      </c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3">
        <v>696925.20000000007</v>
      </c>
      <c r="X190" s="57"/>
      <c r="Y190" s="57"/>
    </row>
    <row r="191" spans="1:25" ht="17.100000000000001" customHeight="1" x14ac:dyDescent="0.2">
      <c r="A191" s="4">
        <v>140</v>
      </c>
      <c r="B191" s="16" t="s">
        <v>1120</v>
      </c>
      <c r="C191" s="4">
        <v>39</v>
      </c>
      <c r="D191" s="38">
        <v>0.6</v>
      </c>
      <c r="E191" s="4" t="s">
        <v>1105</v>
      </c>
      <c r="F191" s="4"/>
      <c r="G191" s="4"/>
      <c r="H191" s="4"/>
      <c r="I191" s="4"/>
      <c r="J191" s="4"/>
      <c r="K191" s="4" t="s">
        <v>30</v>
      </c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3">
        <v>909036.79999999993</v>
      </c>
      <c r="X191" s="3"/>
      <c r="Y191" s="3"/>
    </row>
    <row r="192" spans="1:25" ht="17.100000000000001" customHeight="1" x14ac:dyDescent="0.2">
      <c r="A192" s="4">
        <v>141</v>
      </c>
      <c r="B192" s="16" t="s">
        <v>1040</v>
      </c>
      <c r="C192" s="4">
        <v>97</v>
      </c>
      <c r="D192" s="38">
        <v>1.8</v>
      </c>
      <c r="E192" s="4" t="s">
        <v>1105</v>
      </c>
      <c r="F192" s="4"/>
      <c r="G192" s="4"/>
      <c r="H192" s="4"/>
      <c r="I192" s="4"/>
      <c r="J192" s="4"/>
      <c r="K192" s="4"/>
      <c r="L192" s="4"/>
      <c r="M192" s="4"/>
      <c r="N192" s="4"/>
      <c r="O192" s="4" t="s">
        <v>30</v>
      </c>
      <c r="P192" s="4"/>
      <c r="Q192" s="4"/>
      <c r="R192" s="4"/>
      <c r="S192" s="4"/>
      <c r="T192" s="4"/>
      <c r="U192" s="4"/>
      <c r="V192" s="4"/>
      <c r="W192" s="3">
        <v>3331705.5999999996</v>
      </c>
      <c r="X192" s="57"/>
      <c r="Y192" s="57"/>
    </row>
    <row r="193" spans="1:25" ht="17.100000000000001" customHeight="1" x14ac:dyDescent="0.2">
      <c r="A193" s="4">
        <v>142</v>
      </c>
      <c r="B193" s="16" t="s">
        <v>1041</v>
      </c>
      <c r="C193" s="4">
        <v>40</v>
      </c>
      <c r="D193" s="38">
        <v>0.9</v>
      </c>
      <c r="E193" s="4" t="s">
        <v>1105</v>
      </c>
      <c r="F193" s="4"/>
      <c r="G193" s="4"/>
      <c r="H193" s="4" t="s">
        <v>30</v>
      </c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3">
        <v>2941872.6</v>
      </c>
      <c r="X193" s="57"/>
      <c r="Y193" s="57"/>
    </row>
    <row r="194" spans="1:25" ht="17.100000000000001" customHeight="1" x14ac:dyDescent="0.2">
      <c r="A194" s="4">
        <v>143</v>
      </c>
      <c r="B194" s="16" t="s">
        <v>1121</v>
      </c>
      <c r="C194" s="4">
        <v>62</v>
      </c>
      <c r="D194" s="38">
        <v>1.3</v>
      </c>
      <c r="E194" s="4" t="s">
        <v>1105</v>
      </c>
      <c r="F194" s="4"/>
      <c r="G194" s="4"/>
      <c r="H194" s="4"/>
      <c r="I194" s="4"/>
      <c r="J194" s="4"/>
      <c r="K194" s="4"/>
      <c r="L194" s="4"/>
      <c r="M194" s="4"/>
      <c r="N194" s="4"/>
      <c r="O194" s="4" t="s">
        <v>30</v>
      </c>
      <c r="P194" s="4"/>
      <c r="Q194" s="4"/>
      <c r="R194" s="4"/>
      <c r="S194" s="4"/>
      <c r="T194" s="4"/>
      <c r="U194" s="4"/>
      <c r="V194" s="4"/>
      <c r="W194" s="3">
        <v>2399436.7999999998</v>
      </c>
      <c r="X194" s="3"/>
      <c r="Y194" s="3"/>
    </row>
    <row r="195" spans="1:25" ht="17.100000000000001" customHeight="1" x14ac:dyDescent="0.2">
      <c r="A195" s="4">
        <v>144</v>
      </c>
      <c r="B195" s="16" t="s">
        <v>1164</v>
      </c>
      <c r="C195" s="4">
        <v>58</v>
      </c>
      <c r="D195" s="38">
        <v>1.3</v>
      </c>
      <c r="E195" s="4" t="s">
        <v>1105</v>
      </c>
      <c r="F195" s="4"/>
      <c r="G195" s="4"/>
      <c r="H195" s="4"/>
      <c r="I195" s="4"/>
      <c r="J195" s="4"/>
      <c r="K195" s="4" t="s">
        <v>30</v>
      </c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3">
        <v>1395248.4000000001</v>
      </c>
      <c r="X195" s="3"/>
      <c r="Y195" s="3"/>
    </row>
    <row r="196" spans="1:25" ht="17.100000000000001" customHeight="1" x14ac:dyDescent="0.2">
      <c r="A196" s="4">
        <v>145</v>
      </c>
      <c r="B196" s="16" t="s">
        <v>831</v>
      </c>
      <c r="C196" s="4">
        <v>131</v>
      </c>
      <c r="D196" s="38">
        <v>3.4</v>
      </c>
      <c r="E196" s="4" t="s">
        <v>1105</v>
      </c>
      <c r="F196" s="4"/>
      <c r="G196" s="4"/>
      <c r="H196" s="4"/>
      <c r="I196" s="4"/>
      <c r="J196" s="4"/>
      <c r="K196" s="4"/>
      <c r="L196" s="4" t="s">
        <v>30</v>
      </c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3">
        <v>1246111.8</v>
      </c>
      <c r="X196" s="3"/>
      <c r="Y196" s="3"/>
    </row>
    <row r="197" spans="1:25" ht="17.100000000000001" customHeight="1" x14ac:dyDescent="0.2">
      <c r="A197" s="4">
        <v>146</v>
      </c>
      <c r="B197" s="16" t="s">
        <v>832</v>
      </c>
      <c r="C197" s="4">
        <v>178</v>
      </c>
      <c r="D197" s="38">
        <v>4.0999999999999996</v>
      </c>
      <c r="E197" s="4" t="s">
        <v>1105</v>
      </c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 t="s">
        <v>30</v>
      </c>
      <c r="S197" s="4"/>
      <c r="T197" s="4" t="s">
        <v>30</v>
      </c>
      <c r="U197" s="4"/>
      <c r="V197" s="4"/>
      <c r="W197" s="3">
        <v>9743708.1999999993</v>
      </c>
      <c r="X197" s="57"/>
      <c r="Y197" s="57"/>
    </row>
    <row r="198" spans="1:25" ht="17.100000000000001" customHeight="1" x14ac:dyDescent="0.2">
      <c r="A198" s="4">
        <v>147</v>
      </c>
      <c r="B198" s="16" t="s">
        <v>1042</v>
      </c>
      <c r="C198" s="4">
        <v>40</v>
      </c>
      <c r="D198" s="38">
        <v>0.7</v>
      </c>
      <c r="E198" s="4" t="s">
        <v>1105</v>
      </c>
      <c r="F198" s="4"/>
      <c r="G198" s="4"/>
      <c r="H198" s="4"/>
      <c r="I198" s="4"/>
      <c r="J198" s="4"/>
      <c r="K198" s="4"/>
      <c r="L198" s="4"/>
      <c r="M198" s="4"/>
      <c r="N198" s="4"/>
      <c r="O198" s="4" t="s">
        <v>30</v>
      </c>
      <c r="P198" s="4"/>
      <c r="Q198" s="4"/>
      <c r="R198" s="4"/>
      <c r="S198" s="4"/>
      <c r="T198" s="4"/>
      <c r="U198" s="4"/>
      <c r="V198" s="4"/>
      <c r="W198" s="3">
        <v>1323513.6000000001</v>
      </c>
      <c r="X198" s="57"/>
      <c r="Y198" s="57"/>
    </row>
    <row r="199" spans="1:25" ht="17.100000000000001" customHeight="1" x14ac:dyDescent="0.2">
      <c r="A199" s="4">
        <v>148</v>
      </c>
      <c r="B199" s="16" t="s">
        <v>1074</v>
      </c>
      <c r="C199" s="4">
        <v>139</v>
      </c>
      <c r="D199" s="38">
        <v>2.7</v>
      </c>
      <c r="E199" s="4" t="s">
        <v>1105</v>
      </c>
      <c r="F199" s="4"/>
      <c r="G199" s="4"/>
      <c r="H199" s="4"/>
      <c r="I199" s="4"/>
      <c r="J199" s="4"/>
      <c r="K199" s="4"/>
      <c r="L199" s="4"/>
      <c r="M199" s="4"/>
      <c r="N199" s="4"/>
      <c r="O199" s="4" t="s">
        <v>30</v>
      </c>
      <c r="P199" s="4"/>
      <c r="Q199" s="4"/>
      <c r="R199" s="4"/>
      <c r="S199" s="4"/>
      <c r="T199" s="4"/>
      <c r="U199" s="4"/>
      <c r="V199" s="4"/>
      <c r="W199" s="3">
        <v>5019499.8</v>
      </c>
      <c r="X199" s="57"/>
      <c r="Y199" s="57"/>
    </row>
    <row r="200" spans="1:25" ht="17.100000000000001" customHeight="1" x14ac:dyDescent="0.2">
      <c r="A200" s="4">
        <v>149</v>
      </c>
      <c r="B200" s="16" t="s">
        <v>726</v>
      </c>
      <c r="C200" s="4">
        <v>121</v>
      </c>
      <c r="D200" s="38">
        <v>3</v>
      </c>
      <c r="E200" s="4" t="s">
        <v>1106</v>
      </c>
      <c r="F200" s="4" t="s">
        <v>30</v>
      </c>
      <c r="G200" s="4"/>
      <c r="H200" s="4"/>
      <c r="I200" s="4"/>
      <c r="J200" s="4"/>
      <c r="K200" s="4"/>
      <c r="L200" s="4"/>
      <c r="M200" s="4"/>
      <c r="N200" s="4"/>
      <c r="O200" s="4" t="s">
        <v>30</v>
      </c>
      <c r="P200" s="4"/>
      <c r="Q200" s="4"/>
      <c r="R200" s="4"/>
      <c r="S200" s="4"/>
      <c r="T200" s="4"/>
      <c r="U200" s="4"/>
      <c r="V200" s="4"/>
      <c r="W200" s="3">
        <v>5474221.8300000001</v>
      </c>
      <c r="X200" s="3">
        <v>2474693.65</v>
      </c>
      <c r="Y200" s="3">
        <v>1557454.65</v>
      </c>
    </row>
    <row r="201" spans="1:25" ht="17.100000000000001" customHeight="1" x14ac:dyDescent="0.2">
      <c r="A201" s="4">
        <v>150</v>
      </c>
      <c r="B201" s="16" t="s">
        <v>1012</v>
      </c>
      <c r="C201" s="4">
        <v>55</v>
      </c>
      <c r="D201" s="38">
        <v>1.5</v>
      </c>
      <c r="E201" s="4" t="s">
        <v>1105</v>
      </c>
      <c r="F201" s="4"/>
      <c r="G201" s="4"/>
      <c r="H201" s="4"/>
      <c r="I201" s="4"/>
      <c r="J201" s="4"/>
      <c r="K201" s="4"/>
      <c r="L201" s="4" t="s">
        <v>30</v>
      </c>
      <c r="M201" s="4"/>
      <c r="N201" s="4"/>
      <c r="O201" s="4" t="s">
        <v>30</v>
      </c>
      <c r="P201" s="4"/>
      <c r="Q201" s="4"/>
      <c r="R201" s="4"/>
      <c r="S201" s="4"/>
      <c r="T201" s="4"/>
      <c r="U201" s="4"/>
      <c r="V201" s="4"/>
      <c r="W201" s="3">
        <v>3250808.4000000004</v>
      </c>
      <c r="X201" s="57"/>
      <c r="Y201" s="57"/>
    </row>
    <row r="202" spans="1:25" ht="17.100000000000001" customHeight="1" x14ac:dyDescent="0.2">
      <c r="A202" s="4">
        <v>151</v>
      </c>
      <c r="B202" s="16" t="s">
        <v>1075</v>
      </c>
      <c r="C202" s="4">
        <v>57</v>
      </c>
      <c r="D202" s="38">
        <v>1.3</v>
      </c>
      <c r="E202" s="4" t="s">
        <v>1105</v>
      </c>
      <c r="F202" s="4"/>
      <c r="G202" s="4"/>
      <c r="H202" s="4"/>
      <c r="I202" s="4"/>
      <c r="J202" s="4"/>
      <c r="K202" s="4"/>
      <c r="L202" s="4"/>
      <c r="M202" s="4"/>
      <c r="N202" s="4"/>
      <c r="O202" s="4" t="s">
        <v>30</v>
      </c>
      <c r="P202" s="4"/>
      <c r="Q202" s="4"/>
      <c r="R202" s="4"/>
      <c r="S202" s="4"/>
      <c r="T202" s="4"/>
      <c r="U202" s="4"/>
      <c r="V202" s="4"/>
      <c r="W202" s="3">
        <v>2357862.4000000004</v>
      </c>
      <c r="X202" s="57"/>
      <c r="Y202" s="57"/>
    </row>
    <row r="203" spans="1:25" ht="17.100000000000001" customHeight="1" x14ac:dyDescent="0.2">
      <c r="A203" s="4">
        <v>152</v>
      </c>
      <c r="B203" s="16" t="s">
        <v>1043</v>
      </c>
      <c r="C203" s="4">
        <v>54</v>
      </c>
      <c r="D203" s="38">
        <v>1.3</v>
      </c>
      <c r="E203" s="4" t="s">
        <v>1105</v>
      </c>
      <c r="F203" s="4"/>
      <c r="G203" s="4"/>
      <c r="H203" s="4"/>
      <c r="I203" s="4"/>
      <c r="J203" s="4"/>
      <c r="K203" s="4"/>
      <c r="L203" s="4"/>
      <c r="M203" s="4"/>
      <c r="N203" s="4"/>
      <c r="O203" s="4" t="s">
        <v>30</v>
      </c>
      <c r="P203" s="4"/>
      <c r="Q203" s="4"/>
      <c r="R203" s="4"/>
      <c r="S203" s="4"/>
      <c r="T203" s="4"/>
      <c r="U203" s="4"/>
      <c r="V203" s="4"/>
      <c r="W203" s="3">
        <v>2394240</v>
      </c>
      <c r="X203" s="57"/>
      <c r="Y203" s="57"/>
    </row>
    <row r="204" spans="1:25" ht="17.100000000000001" customHeight="1" x14ac:dyDescent="0.2">
      <c r="A204" s="4">
        <v>153</v>
      </c>
      <c r="B204" s="16" t="s">
        <v>992</v>
      </c>
      <c r="C204" s="4">
        <v>107</v>
      </c>
      <c r="D204" s="38">
        <v>1.6</v>
      </c>
      <c r="E204" s="4" t="s">
        <v>1105</v>
      </c>
      <c r="F204" s="4"/>
      <c r="G204" s="4"/>
      <c r="H204" s="4"/>
      <c r="I204" s="4" t="s">
        <v>30</v>
      </c>
      <c r="J204" s="4"/>
      <c r="K204" s="4"/>
      <c r="L204" s="4" t="s">
        <v>30</v>
      </c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3">
        <v>3651981</v>
      </c>
      <c r="X204" s="57"/>
      <c r="Y204" s="57"/>
    </row>
    <row r="205" spans="1:25" ht="17.100000000000001" customHeight="1" x14ac:dyDescent="0.2">
      <c r="A205" s="4">
        <v>154</v>
      </c>
      <c r="B205" s="16" t="s">
        <v>876</v>
      </c>
      <c r="C205" s="4">
        <v>230</v>
      </c>
      <c r="D205" s="38">
        <v>3.3</v>
      </c>
      <c r="E205" s="4" t="s">
        <v>1105</v>
      </c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 t="s">
        <v>30</v>
      </c>
      <c r="W205" s="3">
        <v>3893713.4000000004</v>
      </c>
      <c r="X205" s="57"/>
      <c r="Y205" s="57"/>
    </row>
    <row r="206" spans="1:25" ht="17.100000000000001" customHeight="1" x14ac:dyDescent="0.2">
      <c r="A206" s="4">
        <v>155</v>
      </c>
      <c r="B206" s="16" t="s">
        <v>1044</v>
      </c>
      <c r="C206" s="4">
        <v>130</v>
      </c>
      <c r="D206" s="38">
        <v>4.2</v>
      </c>
      <c r="E206" s="4" t="s">
        <v>1105</v>
      </c>
      <c r="F206" s="4"/>
      <c r="G206" s="4"/>
      <c r="H206" s="4"/>
      <c r="I206" s="4"/>
      <c r="J206" s="4"/>
      <c r="K206" s="4"/>
      <c r="L206" s="4" t="s">
        <v>30</v>
      </c>
      <c r="M206" s="4"/>
      <c r="N206" s="4"/>
      <c r="O206" s="4" t="s">
        <v>30</v>
      </c>
      <c r="P206" s="4"/>
      <c r="Q206" s="4"/>
      <c r="R206" s="4" t="s">
        <v>30</v>
      </c>
      <c r="S206" s="4"/>
      <c r="T206" s="4"/>
      <c r="U206" s="4"/>
      <c r="V206" s="4" t="s">
        <v>30</v>
      </c>
      <c r="W206" s="3">
        <v>19159514</v>
      </c>
      <c r="X206" s="57"/>
      <c r="Y206" s="57"/>
    </row>
    <row r="207" spans="1:25" ht="17.100000000000001" customHeight="1" x14ac:dyDescent="0.2">
      <c r="A207" s="4">
        <v>156</v>
      </c>
      <c r="B207" s="16" t="s">
        <v>1122</v>
      </c>
      <c r="C207" s="4">
        <v>168</v>
      </c>
      <c r="D207" s="38">
        <v>3.4</v>
      </c>
      <c r="E207" s="4" t="s">
        <v>1105</v>
      </c>
      <c r="F207" s="4"/>
      <c r="G207" s="4"/>
      <c r="H207" s="4"/>
      <c r="I207" s="4"/>
      <c r="J207" s="4"/>
      <c r="K207" s="4"/>
      <c r="L207" s="4" t="s">
        <v>30</v>
      </c>
      <c r="M207" s="4"/>
      <c r="N207" s="4"/>
      <c r="O207" s="4"/>
      <c r="P207" s="4"/>
      <c r="Q207" s="4" t="s">
        <v>30</v>
      </c>
      <c r="R207" s="4"/>
      <c r="S207" s="4"/>
      <c r="T207" s="4"/>
      <c r="U207" s="4"/>
      <c r="V207" s="4"/>
      <c r="W207" s="3">
        <v>2685522.44</v>
      </c>
      <c r="X207" s="3"/>
      <c r="Y207" s="3"/>
    </row>
    <row r="208" spans="1:25" ht="17.100000000000001" customHeight="1" x14ac:dyDescent="0.2">
      <c r="A208" s="4">
        <v>157</v>
      </c>
      <c r="B208" s="16" t="s">
        <v>1165</v>
      </c>
      <c r="C208" s="4">
        <v>295</v>
      </c>
      <c r="D208" s="38">
        <v>6</v>
      </c>
      <c r="E208" s="4" t="s">
        <v>1105</v>
      </c>
      <c r="F208" s="4"/>
      <c r="G208" s="4"/>
      <c r="H208" s="4"/>
      <c r="I208" s="4"/>
      <c r="J208" s="4"/>
      <c r="K208" s="4"/>
      <c r="L208" s="4" t="s">
        <v>30</v>
      </c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3">
        <v>2199559.4500000002</v>
      </c>
      <c r="X208" s="3"/>
      <c r="Y208" s="3"/>
    </row>
    <row r="209" spans="1:25" ht="17.100000000000001" customHeight="1" x14ac:dyDescent="0.2">
      <c r="A209" s="4">
        <v>158</v>
      </c>
      <c r="B209" s="16" t="s">
        <v>1045</v>
      </c>
      <c r="C209" s="4">
        <v>60</v>
      </c>
      <c r="D209" s="38">
        <v>1.3</v>
      </c>
      <c r="E209" s="4" t="s">
        <v>1105</v>
      </c>
      <c r="F209" s="4"/>
      <c r="G209" s="4"/>
      <c r="H209" s="4"/>
      <c r="I209" s="4"/>
      <c r="J209" s="4"/>
      <c r="K209" s="4"/>
      <c r="L209" s="4" t="s">
        <v>30</v>
      </c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3">
        <v>506653.8</v>
      </c>
      <c r="X209" s="57"/>
      <c r="Y209" s="57"/>
    </row>
    <row r="210" spans="1:25" ht="17.100000000000001" customHeight="1" x14ac:dyDescent="0.2">
      <c r="A210" s="4">
        <v>159</v>
      </c>
      <c r="B210" s="16" t="s">
        <v>1166</v>
      </c>
      <c r="C210" s="4">
        <v>196</v>
      </c>
      <c r="D210" s="38">
        <v>4.5</v>
      </c>
      <c r="E210" s="4" t="s">
        <v>1105</v>
      </c>
      <c r="F210" s="4"/>
      <c r="G210" s="4"/>
      <c r="H210" s="4" t="s">
        <v>30</v>
      </c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3">
        <v>5561645.6000000006</v>
      </c>
      <c r="X210" s="3"/>
      <c r="Y210" s="3"/>
    </row>
    <row r="211" spans="1:25" ht="17.100000000000001" customHeight="1" x14ac:dyDescent="0.2">
      <c r="A211" s="4">
        <v>160</v>
      </c>
      <c r="B211" s="16" t="s">
        <v>1225</v>
      </c>
      <c r="C211" s="7">
        <v>154</v>
      </c>
      <c r="D211" s="7">
        <v>3.1</v>
      </c>
      <c r="E211" s="4" t="s">
        <v>1105</v>
      </c>
      <c r="F211" s="4"/>
      <c r="G211" s="4"/>
      <c r="H211" s="4"/>
      <c r="I211" s="4"/>
      <c r="J211" s="4"/>
      <c r="K211" s="4"/>
      <c r="L211" s="4"/>
      <c r="M211" s="4"/>
      <c r="N211" s="4"/>
      <c r="O211" s="4" t="s">
        <v>30</v>
      </c>
      <c r="P211" s="4"/>
      <c r="Q211" s="4"/>
      <c r="R211" s="4"/>
      <c r="S211" s="4"/>
      <c r="T211" s="4"/>
      <c r="U211" s="4"/>
      <c r="V211" s="4"/>
      <c r="W211" s="3">
        <v>5754516</v>
      </c>
      <c r="X211" s="3"/>
      <c r="Y211" s="3"/>
    </row>
    <row r="212" spans="1:25" ht="17.100000000000001" customHeight="1" x14ac:dyDescent="0.2">
      <c r="A212" s="4">
        <v>161</v>
      </c>
      <c r="B212" s="16" t="s">
        <v>1021</v>
      </c>
      <c r="C212" s="4">
        <v>162</v>
      </c>
      <c r="D212" s="38">
        <v>3.3</v>
      </c>
      <c r="E212" s="4" t="s">
        <v>1106</v>
      </c>
      <c r="F212" s="4" t="s">
        <v>30</v>
      </c>
      <c r="G212" s="4"/>
      <c r="H212" s="4" t="s">
        <v>30</v>
      </c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3">
        <v>4158774.1999999997</v>
      </c>
      <c r="X212" s="3">
        <v>3931469</v>
      </c>
      <c r="Y212" s="3">
        <v>4015239.63</v>
      </c>
    </row>
    <row r="213" spans="1:25" ht="17.100000000000001" customHeight="1" x14ac:dyDescent="0.2">
      <c r="A213" s="4">
        <v>162</v>
      </c>
      <c r="B213" s="16" t="s">
        <v>1001</v>
      </c>
      <c r="C213" s="4">
        <v>183</v>
      </c>
      <c r="D213" s="38">
        <v>3.7</v>
      </c>
      <c r="E213" s="4" t="s">
        <v>1106</v>
      </c>
      <c r="F213" s="4" t="s">
        <v>30</v>
      </c>
      <c r="G213" s="4" t="s">
        <v>30</v>
      </c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3">
        <v>5133734</v>
      </c>
      <c r="X213" s="3">
        <v>4490197.75</v>
      </c>
      <c r="Y213" s="3">
        <v>3341190.79</v>
      </c>
    </row>
    <row r="214" spans="1:25" ht="17.100000000000001" customHeight="1" x14ac:dyDescent="0.2">
      <c r="A214" s="4">
        <v>163</v>
      </c>
      <c r="B214" s="16" t="s">
        <v>1167</v>
      </c>
      <c r="C214" s="4">
        <v>140</v>
      </c>
      <c r="D214" s="38">
        <v>3.7</v>
      </c>
      <c r="E214" s="4" t="s">
        <v>1105</v>
      </c>
      <c r="F214" s="4"/>
      <c r="G214" s="4"/>
      <c r="H214" s="4"/>
      <c r="I214" s="4" t="s">
        <v>30</v>
      </c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3">
        <v>6689410</v>
      </c>
      <c r="X214" s="3"/>
      <c r="Y214" s="3"/>
    </row>
    <row r="215" spans="1:25" ht="17.100000000000001" customHeight="1" x14ac:dyDescent="0.2">
      <c r="A215" s="4">
        <v>164</v>
      </c>
      <c r="B215" s="16" t="s">
        <v>1123</v>
      </c>
      <c r="C215" s="4">
        <v>52</v>
      </c>
      <c r="D215" s="38">
        <v>1.9</v>
      </c>
      <c r="E215" s="4" t="s">
        <v>1105</v>
      </c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 t="s">
        <v>30</v>
      </c>
      <c r="W215" s="3">
        <v>2208606.4</v>
      </c>
      <c r="X215" s="3"/>
      <c r="Y215" s="3"/>
    </row>
    <row r="216" spans="1:25" ht="17.100000000000001" customHeight="1" x14ac:dyDescent="0.2">
      <c r="A216" s="4">
        <v>165</v>
      </c>
      <c r="B216" s="16" t="s">
        <v>386</v>
      </c>
      <c r="C216" s="4">
        <v>230</v>
      </c>
      <c r="D216" s="38">
        <v>5.4</v>
      </c>
      <c r="E216" s="4" t="s">
        <v>1106</v>
      </c>
      <c r="F216" s="4" t="s">
        <v>30</v>
      </c>
      <c r="G216" s="4" t="s">
        <v>30</v>
      </c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3">
        <v>2566867</v>
      </c>
      <c r="X216" s="3">
        <v>2283308</v>
      </c>
      <c r="Y216" s="3">
        <v>2009887.33</v>
      </c>
    </row>
    <row r="217" spans="1:25" ht="17.100000000000001" customHeight="1" x14ac:dyDescent="0.2">
      <c r="A217" s="4">
        <v>166</v>
      </c>
      <c r="B217" s="16" t="s">
        <v>1046</v>
      </c>
      <c r="C217" s="4">
        <v>196</v>
      </c>
      <c r="D217" s="38">
        <v>3.6</v>
      </c>
      <c r="E217" s="4" t="s">
        <v>1105</v>
      </c>
      <c r="F217" s="4"/>
      <c r="G217" s="4"/>
      <c r="H217" s="4"/>
      <c r="I217" s="4"/>
      <c r="J217" s="4"/>
      <c r="K217" s="4"/>
      <c r="L217" s="4"/>
      <c r="M217" s="4"/>
      <c r="N217" s="4"/>
      <c r="O217" s="4" t="s">
        <v>30</v>
      </c>
      <c r="P217" s="4"/>
      <c r="Q217" s="4"/>
      <c r="R217" s="4"/>
      <c r="S217" s="4"/>
      <c r="T217" s="4" t="s">
        <v>30</v>
      </c>
      <c r="U217" s="4"/>
      <c r="V217" s="4"/>
      <c r="W217" s="3">
        <v>10787440</v>
      </c>
      <c r="X217" s="57"/>
      <c r="Y217" s="57"/>
    </row>
    <row r="218" spans="1:25" ht="17.100000000000001" customHeight="1" x14ac:dyDescent="0.2">
      <c r="A218" s="4">
        <v>167</v>
      </c>
      <c r="B218" s="16" t="s">
        <v>1124</v>
      </c>
      <c r="C218" s="4">
        <v>187</v>
      </c>
      <c r="D218" s="38">
        <v>3.5</v>
      </c>
      <c r="E218" s="4" t="s">
        <v>1105</v>
      </c>
      <c r="F218" s="4"/>
      <c r="G218" s="4"/>
      <c r="H218" s="4"/>
      <c r="I218" s="4" t="s">
        <v>30</v>
      </c>
      <c r="J218" s="4"/>
      <c r="K218" s="4" t="s">
        <v>30</v>
      </c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3">
        <v>7636510.1999999993</v>
      </c>
      <c r="X218" s="3"/>
      <c r="Y218" s="3"/>
    </row>
    <row r="219" spans="1:25" ht="17.100000000000001" customHeight="1" x14ac:dyDescent="0.2">
      <c r="A219" s="4">
        <v>168</v>
      </c>
      <c r="B219" s="16" t="s">
        <v>1168</v>
      </c>
      <c r="C219" s="4">
        <v>233</v>
      </c>
      <c r="D219" s="38">
        <v>4.2</v>
      </c>
      <c r="E219" s="4" t="s">
        <v>1105</v>
      </c>
      <c r="F219" s="4"/>
      <c r="G219" s="4"/>
      <c r="H219" s="4" t="s">
        <v>30</v>
      </c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3">
        <v>5189465.3999999994</v>
      </c>
      <c r="X219" s="3"/>
      <c r="Y219" s="3"/>
    </row>
    <row r="220" spans="1:25" ht="17.100000000000001" customHeight="1" x14ac:dyDescent="0.2">
      <c r="A220" s="4">
        <v>169</v>
      </c>
      <c r="B220" s="16" t="s">
        <v>1047</v>
      </c>
      <c r="C220" s="4">
        <v>234</v>
      </c>
      <c r="D220" s="38">
        <v>4.8</v>
      </c>
      <c r="E220" s="4" t="s">
        <v>1105</v>
      </c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 t="s">
        <v>30</v>
      </c>
      <c r="S220" s="4"/>
      <c r="T220" s="4" t="s">
        <v>30</v>
      </c>
      <c r="U220" s="4"/>
      <c r="V220" s="4"/>
      <c r="W220" s="3">
        <v>11570668.399999999</v>
      </c>
      <c r="X220" s="57"/>
      <c r="Y220" s="57"/>
    </row>
    <row r="221" spans="1:25" ht="17.100000000000001" customHeight="1" x14ac:dyDescent="0.2">
      <c r="A221" s="4">
        <v>170</v>
      </c>
      <c r="B221" s="16" t="s">
        <v>1016</v>
      </c>
      <c r="C221" s="4">
        <v>695</v>
      </c>
      <c r="D221" s="38">
        <v>15.1</v>
      </c>
      <c r="E221" s="4" t="s">
        <v>1106</v>
      </c>
      <c r="F221" s="4" t="s">
        <v>30</v>
      </c>
      <c r="G221" s="4" t="s">
        <v>30</v>
      </c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3">
        <v>20534936</v>
      </c>
      <c r="X221" s="3">
        <v>15684609</v>
      </c>
      <c r="Y221" s="3">
        <v>11968410.15</v>
      </c>
    </row>
    <row r="222" spans="1:25" ht="17.100000000000001" customHeight="1" x14ac:dyDescent="0.2">
      <c r="A222" s="4">
        <v>171</v>
      </c>
      <c r="B222" s="16" t="s">
        <v>1011</v>
      </c>
      <c r="C222" s="4">
        <v>128</v>
      </c>
      <c r="D222" s="38">
        <v>3.8</v>
      </c>
      <c r="E222" s="4" t="s">
        <v>1105</v>
      </c>
      <c r="F222" s="4"/>
      <c r="G222" s="4"/>
      <c r="H222" s="4"/>
      <c r="I222" s="4"/>
      <c r="J222" s="4"/>
      <c r="K222" s="4"/>
      <c r="L222" s="4"/>
      <c r="M222" s="4"/>
      <c r="N222" s="4"/>
      <c r="O222" s="4" t="s">
        <v>30</v>
      </c>
      <c r="P222" s="4"/>
      <c r="Q222" s="4"/>
      <c r="R222" s="4"/>
      <c r="S222" s="4"/>
      <c r="T222" s="4" t="s">
        <v>30</v>
      </c>
      <c r="U222" s="4"/>
      <c r="V222" s="4"/>
      <c r="W222" s="3">
        <v>11471168</v>
      </c>
      <c r="X222" s="57"/>
      <c r="Y222" s="57"/>
    </row>
    <row r="223" spans="1:25" ht="17.100000000000001" customHeight="1" x14ac:dyDescent="0.2">
      <c r="A223" s="4">
        <v>172</v>
      </c>
      <c r="B223" s="16" t="s">
        <v>917</v>
      </c>
      <c r="C223" s="4">
        <v>194</v>
      </c>
      <c r="D223" s="38">
        <v>3.6</v>
      </c>
      <c r="E223" s="4" t="s">
        <v>1105</v>
      </c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 t="s">
        <v>30</v>
      </c>
      <c r="S223" s="4"/>
      <c r="T223" s="4" t="s">
        <v>30</v>
      </c>
      <c r="U223" s="4"/>
      <c r="V223" s="4"/>
      <c r="W223" s="3">
        <v>8624197</v>
      </c>
      <c r="X223" s="3"/>
      <c r="Y223" s="3"/>
    </row>
    <row r="224" spans="1:25" ht="17.100000000000001" customHeight="1" x14ac:dyDescent="0.2">
      <c r="A224" s="4">
        <v>173</v>
      </c>
      <c r="B224" s="16" t="s">
        <v>1169</v>
      </c>
      <c r="C224" s="4">
        <v>179</v>
      </c>
      <c r="D224" s="38">
        <v>3.5</v>
      </c>
      <c r="E224" s="4" t="s">
        <v>1105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 t="s">
        <v>30</v>
      </c>
      <c r="R224" s="4"/>
      <c r="S224" s="4"/>
      <c r="T224" s="4"/>
      <c r="U224" s="4"/>
      <c r="V224" s="4"/>
      <c r="W224" s="3">
        <v>1450817</v>
      </c>
      <c r="X224" s="3"/>
      <c r="Y224" s="3"/>
    </row>
    <row r="225" spans="1:25" ht="17.100000000000001" customHeight="1" x14ac:dyDescent="0.2">
      <c r="A225" s="4">
        <v>174</v>
      </c>
      <c r="B225" s="16" t="s">
        <v>1020</v>
      </c>
      <c r="C225" s="4">
        <v>45</v>
      </c>
      <c r="D225" s="38">
        <v>0.9</v>
      </c>
      <c r="E225" s="4" t="s">
        <v>1106</v>
      </c>
      <c r="F225" s="4" t="s">
        <v>30</v>
      </c>
      <c r="G225" s="4"/>
      <c r="H225" s="4" t="s">
        <v>30</v>
      </c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3">
        <v>3101835</v>
      </c>
      <c r="X225" s="3">
        <v>2739299</v>
      </c>
      <c r="Y225" s="3">
        <v>2507980.44</v>
      </c>
    </row>
    <row r="226" spans="1:25" ht="17.100000000000001" customHeight="1" x14ac:dyDescent="0.2">
      <c r="A226" s="4">
        <v>175</v>
      </c>
      <c r="B226" s="16" t="s">
        <v>1170</v>
      </c>
      <c r="C226" s="4">
        <v>273</v>
      </c>
      <c r="D226" s="38">
        <v>4.4000000000000004</v>
      </c>
      <c r="E226" s="4" t="s">
        <v>1105</v>
      </c>
      <c r="F226" s="4"/>
      <c r="G226" s="4"/>
      <c r="H226" s="4" t="s">
        <v>30</v>
      </c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3">
        <v>5429320.3999999994</v>
      </c>
      <c r="X226" s="3"/>
      <c r="Y226" s="3"/>
    </row>
    <row r="227" spans="1:25" ht="17.100000000000001" customHeight="1" x14ac:dyDescent="0.2">
      <c r="A227" s="4">
        <v>176</v>
      </c>
      <c r="B227" s="16" t="s">
        <v>1171</v>
      </c>
      <c r="C227" s="4">
        <v>122</v>
      </c>
      <c r="D227" s="38">
        <v>2.1</v>
      </c>
      <c r="E227" s="4" t="s">
        <v>1105</v>
      </c>
      <c r="F227" s="4"/>
      <c r="G227" s="4"/>
      <c r="H227" s="4"/>
      <c r="I227" s="4" t="s">
        <v>30</v>
      </c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3">
        <v>3816358</v>
      </c>
      <c r="X227" s="3"/>
      <c r="Y227" s="3"/>
    </row>
    <row r="228" spans="1:25" ht="17.100000000000001" customHeight="1" x14ac:dyDescent="0.2">
      <c r="A228" s="4">
        <v>177</v>
      </c>
      <c r="B228" s="16" t="s">
        <v>1172</v>
      </c>
      <c r="C228" s="4">
        <v>119</v>
      </c>
      <c r="D228" s="38">
        <v>2.5</v>
      </c>
      <c r="E228" s="4" t="s">
        <v>1105</v>
      </c>
      <c r="F228" s="4"/>
      <c r="G228" s="4"/>
      <c r="H228" s="4" t="s">
        <v>30</v>
      </c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3">
        <v>3083600.8000000003</v>
      </c>
      <c r="X228" s="3"/>
      <c r="Y228" s="3"/>
    </row>
    <row r="229" spans="1:25" ht="17.100000000000001" customHeight="1" x14ac:dyDescent="0.2">
      <c r="A229" s="4">
        <v>178</v>
      </c>
      <c r="B229" s="16" t="s">
        <v>1048</v>
      </c>
      <c r="C229" s="4">
        <v>230</v>
      </c>
      <c r="D229" s="38">
        <v>4.5999999999999996</v>
      </c>
      <c r="E229" s="4" t="s">
        <v>1105</v>
      </c>
      <c r="F229" s="4"/>
      <c r="G229" s="4"/>
      <c r="H229" s="4"/>
      <c r="I229" s="4"/>
      <c r="J229" s="4"/>
      <c r="K229" s="4"/>
      <c r="L229" s="4" t="s">
        <v>30</v>
      </c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3">
        <v>1699026.5</v>
      </c>
      <c r="X229" s="57"/>
      <c r="Y229" s="57"/>
    </row>
    <row r="230" spans="1:25" ht="17.100000000000001" customHeight="1" x14ac:dyDescent="0.2">
      <c r="A230" s="4">
        <v>179</v>
      </c>
      <c r="B230" s="16" t="s">
        <v>1125</v>
      </c>
      <c r="C230" s="4">
        <v>112</v>
      </c>
      <c r="D230" s="38">
        <v>1.4</v>
      </c>
      <c r="E230" s="4" t="s">
        <v>1105</v>
      </c>
      <c r="F230" s="4"/>
      <c r="G230" s="4"/>
      <c r="H230" s="4" t="s">
        <v>30</v>
      </c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3">
        <v>3126354</v>
      </c>
      <c r="X230" s="3"/>
      <c r="Y230" s="3"/>
    </row>
    <row r="231" spans="1:25" ht="17.100000000000001" customHeight="1" x14ac:dyDescent="0.2">
      <c r="A231" s="4">
        <v>180</v>
      </c>
      <c r="B231" s="16" t="s">
        <v>108</v>
      </c>
      <c r="C231" s="4">
        <v>539</v>
      </c>
      <c r="D231" s="38">
        <v>12.7</v>
      </c>
      <c r="E231" s="4" t="s">
        <v>1105</v>
      </c>
      <c r="F231" s="4"/>
      <c r="G231" s="4"/>
      <c r="H231" s="4" t="s">
        <v>30</v>
      </c>
      <c r="I231" s="4" t="s">
        <v>30</v>
      </c>
      <c r="J231" s="4"/>
      <c r="K231" s="4" t="s">
        <v>30</v>
      </c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3">
        <v>50700930</v>
      </c>
      <c r="X231" s="57"/>
      <c r="Y231" s="57"/>
    </row>
    <row r="232" spans="1:25" ht="17.100000000000001" customHeight="1" x14ac:dyDescent="0.2">
      <c r="A232" s="4">
        <v>181</v>
      </c>
      <c r="B232" s="16" t="s">
        <v>387</v>
      </c>
      <c r="C232" s="4">
        <v>188</v>
      </c>
      <c r="D232" s="38">
        <v>3.8</v>
      </c>
      <c r="E232" s="4" t="s">
        <v>1106</v>
      </c>
      <c r="F232" s="4" t="s">
        <v>30</v>
      </c>
      <c r="G232" s="4" t="s">
        <v>30</v>
      </c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3">
        <v>5133734</v>
      </c>
      <c r="X232" s="3">
        <v>5361622</v>
      </c>
      <c r="Y232" s="3">
        <v>4227251.42</v>
      </c>
    </row>
    <row r="233" spans="1:25" ht="17.100000000000001" customHeight="1" x14ac:dyDescent="0.2">
      <c r="A233" s="4">
        <v>182</v>
      </c>
      <c r="B233" s="16" t="s">
        <v>388</v>
      </c>
      <c r="C233" s="4">
        <v>524</v>
      </c>
      <c r="D233" s="38">
        <v>13.4</v>
      </c>
      <c r="E233" s="4" t="s">
        <v>1106</v>
      </c>
      <c r="F233" s="4" t="s">
        <v>30</v>
      </c>
      <c r="G233" s="4" t="s">
        <v>30</v>
      </c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3">
        <v>15401202</v>
      </c>
      <c r="X233" s="3">
        <v>11338595</v>
      </c>
      <c r="Y233" s="3">
        <v>9627991.8899999987</v>
      </c>
    </row>
    <row r="234" spans="1:25" ht="17.100000000000001" customHeight="1" x14ac:dyDescent="0.2">
      <c r="A234" s="4">
        <v>183</v>
      </c>
      <c r="B234" s="16" t="s">
        <v>1173</v>
      </c>
      <c r="C234" s="4">
        <v>133</v>
      </c>
      <c r="D234" s="38">
        <v>3.1</v>
      </c>
      <c r="E234" s="4" t="s">
        <v>1105</v>
      </c>
      <c r="F234" s="4"/>
      <c r="G234" s="4"/>
      <c r="H234" s="4"/>
      <c r="I234" s="4" t="s">
        <v>30</v>
      </c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3">
        <v>3659766.0999999996</v>
      </c>
      <c r="X234" s="3"/>
      <c r="Y234" s="3"/>
    </row>
    <row r="235" spans="1:25" ht="17.100000000000001" customHeight="1" x14ac:dyDescent="0.2">
      <c r="A235" s="4">
        <v>184</v>
      </c>
      <c r="B235" s="16" t="s">
        <v>389</v>
      </c>
      <c r="C235" s="4">
        <v>177</v>
      </c>
      <c r="D235" s="38">
        <v>3.6</v>
      </c>
      <c r="E235" s="4" t="s">
        <v>1106</v>
      </c>
      <c r="F235" s="4" t="s">
        <v>30</v>
      </c>
      <c r="G235" s="4"/>
      <c r="H235" s="4" t="s">
        <v>30</v>
      </c>
      <c r="I235" s="4" t="s">
        <v>30</v>
      </c>
      <c r="J235" s="4" t="s">
        <v>30</v>
      </c>
      <c r="K235" s="4" t="s">
        <v>30</v>
      </c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3">
        <v>12269788.800000001</v>
      </c>
      <c r="X235" s="3">
        <v>9735270</v>
      </c>
      <c r="Y235" s="3">
        <v>8934052.7100000009</v>
      </c>
    </row>
    <row r="236" spans="1:25" ht="17.100000000000001" customHeight="1" x14ac:dyDescent="0.2">
      <c r="A236" s="4">
        <v>185</v>
      </c>
      <c r="B236" s="16" t="s">
        <v>390</v>
      </c>
      <c r="C236" s="4">
        <v>187</v>
      </c>
      <c r="D236" s="38">
        <v>3.5</v>
      </c>
      <c r="E236" s="4" t="s">
        <v>1106</v>
      </c>
      <c r="F236" s="4" t="s">
        <v>30</v>
      </c>
      <c r="G236" s="4"/>
      <c r="H236" s="4" t="s">
        <v>30</v>
      </c>
      <c r="I236" s="4"/>
      <c r="J236" s="4" t="s">
        <v>30</v>
      </c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3">
        <v>7979917.5</v>
      </c>
      <c r="X236" s="3">
        <v>4708792.41</v>
      </c>
      <c r="Y236" s="3">
        <v>4708792.41</v>
      </c>
    </row>
    <row r="237" spans="1:25" ht="17.100000000000001" customHeight="1" x14ac:dyDescent="0.2">
      <c r="A237" s="4">
        <v>186</v>
      </c>
      <c r="B237" s="16" t="s">
        <v>110</v>
      </c>
      <c r="C237" s="4">
        <v>208</v>
      </c>
      <c r="D237" s="38">
        <v>4.3</v>
      </c>
      <c r="E237" s="4" t="s">
        <v>1106</v>
      </c>
      <c r="F237" s="4" t="s">
        <v>30</v>
      </c>
      <c r="G237" s="4" t="s">
        <v>30</v>
      </c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3">
        <v>5133734</v>
      </c>
      <c r="X237" s="3">
        <v>3999750</v>
      </c>
      <c r="Y237" s="3">
        <v>3449926.15</v>
      </c>
    </row>
    <row r="238" spans="1:25" ht="17.100000000000001" customHeight="1" x14ac:dyDescent="0.2">
      <c r="A238" s="4">
        <v>187</v>
      </c>
      <c r="B238" s="16" t="s">
        <v>391</v>
      </c>
      <c r="C238" s="4">
        <v>287</v>
      </c>
      <c r="D238" s="38">
        <v>6.3</v>
      </c>
      <c r="E238" s="4" t="s">
        <v>1106</v>
      </c>
      <c r="F238" s="4" t="s">
        <v>30</v>
      </c>
      <c r="G238" s="4" t="s">
        <v>30</v>
      </c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3">
        <v>7700601</v>
      </c>
      <c r="X238" s="3">
        <v>5525439</v>
      </c>
      <c r="Y238" s="3">
        <v>4709910.1100000003</v>
      </c>
    </row>
    <row r="239" spans="1:25" ht="17.100000000000001" customHeight="1" x14ac:dyDescent="0.2">
      <c r="A239" s="4">
        <v>188</v>
      </c>
      <c r="B239" s="16" t="s">
        <v>111</v>
      </c>
      <c r="C239" s="4">
        <v>332</v>
      </c>
      <c r="D239" s="38">
        <v>6.3</v>
      </c>
      <c r="E239" s="4" t="s">
        <v>1106</v>
      </c>
      <c r="F239" s="4" t="s">
        <v>30</v>
      </c>
      <c r="G239" s="4" t="s">
        <v>30</v>
      </c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3">
        <v>7700601</v>
      </c>
      <c r="X239" s="3">
        <v>5922170</v>
      </c>
      <c r="Y239" s="3">
        <v>5093291.83</v>
      </c>
    </row>
    <row r="240" spans="1:25" ht="17.100000000000001" customHeight="1" x14ac:dyDescent="0.2">
      <c r="A240" s="4">
        <v>189</v>
      </c>
      <c r="B240" s="16" t="s">
        <v>112</v>
      </c>
      <c r="C240" s="4">
        <v>337</v>
      </c>
      <c r="D240" s="38">
        <v>6.2</v>
      </c>
      <c r="E240" s="4" t="s">
        <v>1106</v>
      </c>
      <c r="F240" s="4" t="s">
        <v>30</v>
      </c>
      <c r="G240" s="4" t="s">
        <v>30</v>
      </c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3">
        <v>7700601</v>
      </c>
      <c r="X240" s="3">
        <v>5969210</v>
      </c>
      <c r="Y240" s="3">
        <v>5131644.959999999</v>
      </c>
    </row>
    <row r="241" spans="1:25" ht="17.100000000000001" customHeight="1" x14ac:dyDescent="0.2">
      <c r="A241" s="4">
        <v>190</v>
      </c>
      <c r="B241" s="16" t="s">
        <v>114</v>
      </c>
      <c r="C241" s="4">
        <v>310</v>
      </c>
      <c r="D241" s="38">
        <v>6.2</v>
      </c>
      <c r="E241" s="4" t="s">
        <v>1106</v>
      </c>
      <c r="F241" s="4" t="s">
        <v>30</v>
      </c>
      <c r="G241" s="4" t="s">
        <v>30</v>
      </c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3">
        <v>7700601</v>
      </c>
      <c r="X241" s="3">
        <v>5928310</v>
      </c>
      <c r="Y241" s="3">
        <v>5097948.5299999993</v>
      </c>
    </row>
    <row r="242" spans="1:25" ht="17.100000000000001" customHeight="1" x14ac:dyDescent="0.2">
      <c r="A242" s="4">
        <v>191</v>
      </c>
      <c r="B242" s="16" t="s">
        <v>878</v>
      </c>
      <c r="C242" s="4">
        <v>324</v>
      </c>
      <c r="D242" s="38">
        <v>5.9</v>
      </c>
      <c r="E242" s="4" t="s">
        <v>1105</v>
      </c>
      <c r="F242" s="4" t="s">
        <v>30</v>
      </c>
      <c r="G242" s="11"/>
      <c r="H242" s="11"/>
      <c r="I242" s="11"/>
      <c r="J242" s="11"/>
      <c r="K242" s="11"/>
      <c r="L242" s="11"/>
      <c r="M242" s="11"/>
      <c r="N242" s="11"/>
      <c r="O242" s="4" t="s">
        <v>30</v>
      </c>
      <c r="P242" s="11"/>
      <c r="Q242" s="11"/>
      <c r="R242" s="11"/>
      <c r="S242" s="11"/>
      <c r="T242" s="11"/>
      <c r="U242" s="11"/>
      <c r="V242" s="11"/>
      <c r="W242" s="3">
        <v>10708412.4</v>
      </c>
      <c r="X242" s="3"/>
      <c r="Y242" s="3"/>
    </row>
    <row r="243" spans="1:25" ht="17.100000000000001" customHeight="1" x14ac:dyDescent="0.2">
      <c r="A243" s="4">
        <v>192</v>
      </c>
      <c r="B243" s="16" t="s">
        <v>1076</v>
      </c>
      <c r="C243" s="4">
        <v>143</v>
      </c>
      <c r="D243" s="38">
        <v>5.5</v>
      </c>
      <c r="E243" s="4" t="s">
        <v>1105</v>
      </c>
      <c r="F243" s="4"/>
      <c r="G243" s="4"/>
      <c r="H243" s="4" t="s">
        <v>30</v>
      </c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3">
        <v>6901095.6000000006</v>
      </c>
      <c r="X243" s="57"/>
      <c r="Y243" s="57"/>
    </row>
    <row r="244" spans="1:25" ht="17.100000000000001" customHeight="1" x14ac:dyDescent="0.2">
      <c r="A244" s="4">
        <v>193</v>
      </c>
      <c r="B244" s="16" t="s">
        <v>115</v>
      </c>
      <c r="C244" s="4">
        <v>361</v>
      </c>
      <c r="D244" s="38">
        <v>10.1</v>
      </c>
      <c r="E244" s="4" t="s">
        <v>1106</v>
      </c>
      <c r="F244" s="4" t="s">
        <v>30</v>
      </c>
      <c r="G244" s="4" t="s">
        <v>30</v>
      </c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3">
        <v>10267468</v>
      </c>
      <c r="X244" s="3">
        <v>7977200</v>
      </c>
      <c r="Y244" s="3">
        <v>6356248.8700000001</v>
      </c>
    </row>
    <row r="245" spans="1:25" ht="17.100000000000001" customHeight="1" x14ac:dyDescent="0.2">
      <c r="A245" s="4">
        <v>194</v>
      </c>
      <c r="B245" s="16" t="s">
        <v>733</v>
      </c>
      <c r="C245" s="4">
        <v>157</v>
      </c>
      <c r="D245" s="38">
        <v>3.7</v>
      </c>
      <c r="E245" s="4" t="s">
        <v>1106</v>
      </c>
      <c r="F245" s="4" t="s">
        <v>30</v>
      </c>
      <c r="G245" s="4" t="s">
        <v>30</v>
      </c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3">
        <v>5133734</v>
      </c>
      <c r="X245" s="3">
        <v>4789729.7300000004</v>
      </c>
      <c r="Y245" s="3">
        <v>3618297.86</v>
      </c>
    </row>
    <row r="246" spans="1:25" ht="17.100000000000001" customHeight="1" x14ac:dyDescent="0.2">
      <c r="A246" s="4">
        <v>195</v>
      </c>
      <c r="B246" s="16" t="s">
        <v>116</v>
      </c>
      <c r="C246" s="4">
        <v>164</v>
      </c>
      <c r="D246" s="38">
        <v>4.2</v>
      </c>
      <c r="E246" s="4" t="s">
        <v>1106</v>
      </c>
      <c r="F246" s="4" t="s">
        <v>30</v>
      </c>
      <c r="G246" s="4" t="s">
        <v>30</v>
      </c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3">
        <v>5133734</v>
      </c>
      <c r="X246" s="3">
        <v>4500630</v>
      </c>
      <c r="Y246" s="3">
        <v>3609414.82</v>
      </c>
    </row>
    <row r="247" spans="1:25" ht="17.100000000000001" customHeight="1" x14ac:dyDescent="0.2">
      <c r="A247" s="4">
        <v>196</v>
      </c>
      <c r="B247" s="16" t="s">
        <v>117</v>
      </c>
      <c r="C247" s="4">
        <v>39</v>
      </c>
      <c r="D247" s="38">
        <v>1.3</v>
      </c>
      <c r="E247" s="4" t="s">
        <v>1106</v>
      </c>
      <c r="F247" s="4" t="s">
        <v>30</v>
      </c>
      <c r="G247" s="4"/>
      <c r="H247" s="4" t="s">
        <v>30</v>
      </c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3">
        <v>2982368.4</v>
      </c>
      <c r="X247" s="3">
        <v>2472724.0499999998</v>
      </c>
      <c r="Y247" s="3">
        <v>2361671.5799999996</v>
      </c>
    </row>
    <row r="248" spans="1:25" ht="17.100000000000001" customHeight="1" x14ac:dyDescent="0.2">
      <c r="A248" s="4">
        <v>197</v>
      </c>
      <c r="B248" s="16" t="s">
        <v>118</v>
      </c>
      <c r="C248" s="4">
        <v>160</v>
      </c>
      <c r="D248" s="38">
        <v>5.8</v>
      </c>
      <c r="E248" s="4" t="s">
        <v>1106</v>
      </c>
      <c r="F248" s="4" t="s">
        <v>30</v>
      </c>
      <c r="G248" s="4" t="s">
        <v>30</v>
      </c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3">
        <v>7700601</v>
      </c>
      <c r="X248" s="3">
        <v>5938630</v>
      </c>
      <c r="Y248" s="3">
        <v>5043526.4299999988</v>
      </c>
    </row>
    <row r="249" spans="1:25" ht="17.100000000000001" customHeight="1" x14ac:dyDescent="0.2">
      <c r="A249" s="4">
        <v>198</v>
      </c>
      <c r="B249" s="16" t="s">
        <v>918</v>
      </c>
      <c r="C249" s="4">
        <v>114</v>
      </c>
      <c r="D249" s="38">
        <v>2.2000000000000002</v>
      </c>
      <c r="E249" s="4" t="s">
        <v>1105</v>
      </c>
      <c r="F249" s="4"/>
      <c r="G249" s="4"/>
      <c r="H249" s="4"/>
      <c r="I249" s="4" t="s">
        <v>30</v>
      </c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3">
        <v>4040946.0000000005</v>
      </c>
      <c r="X249" s="3"/>
      <c r="Y249" s="3"/>
    </row>
    <row r="250" spans="1:25" ht="17.100000000000001" customHeight="1" x14ac:dyDescent="0.2">
      <c r="A250" s="4">
        <v>199</v>
      </c>
      <c r="B250" s="16" t="s">
        <v>561</v>
      </c>
      <c r="C250" s="4">
        <v>153</v>
      </c>
      <c r="D250" s="38">
        <v>3.4</v>
      </c>
      <c r="E250" s="4" t="s">
        <v>1105</v>
      </c>
      <c r="F250" s="4" t="s">
        <v>30</v>
      </c>
      <c r="G250" s="4"/>
      <c r="H250" s="4" t="s">
        <v>30</v>
      </c>
      <c r="I250" s="4"/>
      <c r="J250" s="4"/>
      <c r="K250" s="4"/>
      <c r="L250" s="4"/>
      <c r="M250" s="4"/>
      <c r="N250" s="4"/>
      <c r="O250" s="4"/>
      <c r="P250" s="4"/>
      <c r="Q250" s="4"/>
      <c r="R250" s="4" t="s">
        <v>30</v>
      </c>
      <c r="S250" s="4"/>
      <c r="T250" s="4" t="s">
        <v>30</v>
      </c>
      <c r="U250" s="4"/>
      <c r="V250" s="4"/>
      <c r="W250" s="3">
        <v>12165244.800000001</v>
      </c>
      <c r="X250" s="57"/>
      <c r="Y250" s="57"/>
    </row>
    <row r="251" spans="1:25" ht="17.100000000000001" customHeight="1" x14ac:dyDescent="0.2">
      <c r="A251" s="4">
        <v>200</v>
      </c>
      <c r="B251" s="16" t="s">
        <v>1211</v>
      </c>
      <c r="C251" s="4">
        <v>169</v>
      </c>
      <c r="D251" s="38">
        <v>3.4</v>
      </c>
      <c r="E251" s="4" t="s">
        <v>1105</v>
      </c>
      <c r="F251" s="4"/>
      <c r="G251" s="4"/>
      <c r="H251" s="4"/>
      <c r="I251" s="4"/>
      <c r="J251" s="4"/>
      <c r="K251" s="4" t="s">
        <v>30</v>
      </c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3">
        <v>3437716.8</v>
      </c>
      <c r="X251" s="57"/>
      <c r="Y251" s="57"/>
    </row>
    <row r="252" spans="1:25" ht="17.100000000000001" customHeight="1" x14ac:dyDescent="0.2">
      <c r="A252" s="4">
        <v>201</v>
      </c>
      <c r="B252" s="16" t="s">
        <v>392</v>
      </c>
      <c r="C252" s="4">
        <v>154</v>
      </c>
      <c r="D252" s="38">
        <v>3.6</v>
      </c>
      <c r="E252" s="4" t="s">
        <v>1106</v>
      </c>
      <c r="F252" s="4" t="s">
        <v>30</v>
      </c>
      <c r="G252" s="4"/>
      <c r="H252" s="4" t="s">
        <v>30</v>
      </c>
      <c r="I252" s="4" t="s">
        <v>30</v>
      </c>
      <c r="J252" s="4" t="s">
        <v>30</v>
      </c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3">
        <v>12264956</v>
      </c>
      <c r="X252" s="3">
        <v>8611450</v>
      </c>
      <c r="Y252" s="3">
        <v>8330344.2699999996</v>
      </c>
    </row>
    <row r="253" spans="1:25" ht="17.100000000000001" customHeight="1" x14ac:dyDescent="0.2">
      <c r="A253" s="4">
        <v>202</v>
      </c>
      <c r="B253" s="16" t="s">
        <v>393</v>
      </c>
      <c r="C253" s="4">
        <v>331</v>
      </c>
      <c r="D253" s="38">
        <v>8.1999999999999993</v>
      </c>
      <c r="E253" s="4" t="s">
        <v>1106</v>
      </c>
      <c r="F253" s="4" t="s">
        <v>30</v>
      </c>
      <c r="G253" s="4"/>
      <c r="H253" s="4" t="s">
        <v>30</v>
      </c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3">
        <v>9505912</v>
      </c>
      <c r="X253" s="3">
        <v>9549090</v>
      </c>
      <c r="Y253" s="3">
        <v>9165472.0700000003</v>
      </c>
    </row>
    <row r="254" spans="1:25" ht="17.100000000000001" customHeight="1" x14ac:dyDescent="0.2">
      <c r="A254" s="4">
        <v>203</v>
      </c>
      <c r="B254" s="16" t="s">
        <v>562</v>
      </c>
      <c r="C254" s="4">
        <v>182</v>
      </c>
      <c r="D254" s="38">
        <v>3.6</v>
      </c>
      <c r="E254" s="4" t="s">
        <v>1106</v>
      </c>
      <c r="F254" s="4" t="s">
        <v>30</v>
      </c>
      <c r="G254" s="4"/>
      <c r="H254" s="4"/>
      <c r="I254" s="4"/>
      <c r="J254" s="4"/>
      <c r="K254" s="4"/>
      <c r="L254" s="4"/>
      <c r="M254" s="4"/>
      <c r="N254" s="4"/>
      <c r="O254" s="4" t="s">
        <v>30</v>
      </c>
      <c r="P254" s="4"/>
      <c r="Q254" s="4"/>
      <c r="R254" s="4" t="s">
        <v>30</v>
      </c>
      <c r="S254" s="4"/>
      <c r="T254" s="4" t="s">
        <v>30</v>
      </c>
      <c r="U254" s="4"/>
      <c r="V254" s="4" t="s">
        <v>30</v>
      </c>
      <c r="W254" s="3">
        <v>19296176.399999999</v>
      </c>
      <c r="X254" s="3">
        <v>7957830</v>
      </c>
      <c r="Y254" s="3">
        <v>6517939.5499999998</v>
      </c>
    </row>
    <row r="255" spans="1:25" ht="17.100000000000001" customHeight="1" x14ac:dyDescent="0.2">
      <c r="A255" s="4">
        <v>204</v>
      </c>
      <c r="B255" s="16" t="s">
        <v>394</v>
      </c>
      <c r="C255" s="4">
        <v>166</v>
      </c>
      <c r="D255" s="38">
        <v>3.6</v>
      </c>
      <c r="E255" s="4" t="s">
        <v>1106</v>
      </c>
      <c r="F255" s="4" t="s">
        <v>30</v>
      </c>
      <c r="G255" s="4"/>
      <c r="H255" s="4" t="s">
        <v>30</v>
      </c>
      <c r="I255" s="4" t="s">
        <v>30</v>
      </c>
      <c r="J255" s="4" t="s">
        <v>30</v>
      </c>
      <c r="K255" s="4" t="s">
        <v>30</v>
      </c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3">
        <v>12344352</v>
      </c>
      <c r="X255" s="3">
        <v>11594360</v>
      </c>
      <c r="Y255" s="3">
        <v>11362158.76</v>
      </c>
    </row>
    <row r="256" spans="1:25" ht="17.100000000000001" customHeight="1" x14ac:dyDescent="0.2">
      <c r="A256" s="4">
        <v>205</v>
      </c>
      <c r="B256" s="16" t="s">
        <v>395</v>
      </c>
      <c r="C256" s="4">
        <v>169</v>
      </c>
      <c r="D256" s="38">
        <v>3.6</v>
      </c>
      <c r="E256" s="4" t="s">
        <v>1106</v>
      </c>
      <c r="F256" s="4" t="s">
        <v>30</v>
      </c>
      <c r="G256" s="4"/>
      <c r="H256" s="4" t="s">
        <v>30</v>
      </c>
      <c r="I256" s="4" t="s">
        <v>30</v>
      </c>
      <c r="J256" s="4" t="s">
        <v>30</v>
      </c>
      <c r="K256" s="4" t="s">
        <v>30</v>
      </c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3">
        <v>12404416.800000001</v>
      </c>
      <c r="X256" s="3">
        <v>11651590</v>
      </c>
      <c r="Y256" s="3">
        <v>11418739.58</v>
      </c>
    </row>
    <row r="257" spans="1:25" ht="17.100000000000001" customHeight="1" x14ac:dyDescent="0.2">
      <c r="A257" s="4">
        <v>206</v>
      </c>
      <c r="B257" s="16" t="s">
        <v>396</v>
      </c>
      <c r="C257" s="4">
        <v>60</v>
      </c>
      <c r="D257" s="38">
        <v>1.3</v>
      </c>
      <c r="E257" s="4" t="s">
        <v>1106</v>
      </c>
      <c r="F257" s="4" t="s">
        <v>30</v>
      </c>
      <c r="G257" s="4"/>
      <c r="H257" s="4"/>
      <c r="I257" s="4" t="s">
        <v>30</v>
      </c>
      <c r="J257" s="4" t="s">
        <v>30</v>
      </c>
      <c r="K257" s="4" t="s">
        <v>30</v>
      </c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3">
        <v>3894125.3999999994</v>
      </c>
      <c r="X257" s="3">
        <v>3276160</v>
      </c>
      <c r="Y257" s="3">
        <v>3251753.1</v>
      </c>
    </row>
    <row r="258" spans="1:25" ht="17.100000000000001" customHeight="1" x14ac:dyDescent="0.2">
      <c r="A258" s="4">
        <v>207</v>
      </c>
      <c r="B258" s="16" t="s">
        <v>397</v>
      </c>
      <c r="C258" s="4">
        <v>148</v>
      </c>
      <c r="D258" s="38">
        <v>3.2</v>
      </c>
      <c r="E258" s="4" t="s">
        <v>1106</v>
      </c>
      <c r="F258" s="4" t="s">
        <v>30</v>
      </c>
      <c r="G258" s="4"/>
      <c r="H258" s="4" t="s">
        <v>30</v>
      </c>
      <c r="I258" s="4"/>
      <c r="J258" s="4"/>
      <c r="K258" s="4" t="s">
        <v>30</v>
      </c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3">
        <v>7117205.4000000004</v>
      </c>
      <c r="X258" s="3">
        <v>5276656.2300000004</v>
      </c>
      <c r="Y258" s="3">
        <v>5181318.1100000003</v>
      </c>
    </row>
    <row r="259" spans="1:25" ht="17.100000000000001" customHeight="1" x14ac:dyDescent="0.2">
      <c r="A259" s="4">
        <v>208</v>
      </c>
      <c r="B259" s="16" t="s">
        <v>120</v>
      </c>
      <c r="C259" s="4">
        <v>13</v>
      </c>
      <c r="D259" s="38">
        <v>0.3</v>
      </c>
      <c r="E259" s="4" t="s">
        <v>1106</v>
      </c>
      <c r="F259" s="4" t="s">
        <v>30</v>
      </c>
      <c r="G259" s="4"/>
      <c r="H259" s="4" t="s">
        <v>30</v>
      </c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3">
        <v>1031552.4</v>
      </c>
      <c r="X259" s="3">
        <v>842186</v>
      </c>
      <c r="Y259" s="3">
        <v>771319.27999999991</v>
      </c>
    </row>
    <row r="260" spans="1:25" ht="17.100000000000001" customHeight="1" x14ac:dyDescent="0.2">
      <c r="A260" s="4">
        <v>209</v>
      </c>
      <c r="B260" s="16" t="s">
        <v>121</v>
      </c>
      <c r="C260" s="4">
        <v>10</v>
      </c>
      <c r="D260" s="38">
        <v>0.2</v>
      </c>
      <c r="E260" s="4" t="s">
        <v>1106</v>
      </c>
      <c r="F260" s="4" t="s">
        <v>30</v>
      </c>
      <c r="G260" s="4"/>
      <c r="H260" s="4" t="s">
        <v>30</v>
      </c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3">
        <v>663775.6</v>
      </c>
      <c r="X260" s="3">
        <v>614227.97</v>
      </c>
      <c r="Y260" s="3">
        <v>594655.87</v>
      </c>
    </row>
    <row r="261" spans="1:25" ht="17.100000000000001" customHeight="1" x14ac:dyDescent="0.2">
      <c r="A261" s="4">
        <v>210</v>
      </c>
      <c r="B261" s="16" t="s">
        <v>1208</v>
      </c>
      <c r="C261" s="4">
        <v>25</v>
      </c>
      <c r="D261" s="38">
        <v>0.7</v>
      </c>
      <c r="E261" s="4" t="s">
        <v>1105</v>
      </c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 t="s">
        <v>30</v>
      </c>
      <c r="Q261" s="4"/>
      <c r="R261" s="4"/>
      <c r="S261" s="4"/>
      <c r="T261" s="4"/>
      <c r="U261" s="4"/>
      <c r="V261" s="4"/>
      <c r="W261" s="3">
        <v>140953</v>
      </c>
      <c r="X261" s="3"/>
      <c r="Y261" s="3"/>
    </row>
    <row r="262" spans="1:25" ht="17.100000000000001" customHeight="1" x14ac:dyDescent="0.2">
      <c r="A262" s="4">
        <v>211</v>
      </c>
      <c r="B262" s="16" t="s">
        <v>480</v>
      </c>
      <c r="C262" s="4">
        <v>70</v>
      </c>
      <c r="D262" s="38">
        <v>2.4</v>
      </c>
      <c r="E262" s="4" t="s">
        <v>1105</v>
      </c>
      <c r="F262" s="4"/>
      <c r="G262" s="4"/>
      <c r="H262" s="4" t="s">
        <v>30</v>
      </c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3">
        <v>2983671.6</v>
      </c>
      <c r="X262" s="3"/>
      <c r="Y262" s="3"/>
    </row>
    <row r="263" spans="1:25" ht="17.100000000000001" customHeight="1" x14ac:dyDescent="0.2">
      <c r="A263" s="4">
        <v>212</v>
      </c>
      <c r="B263" s="16" t="s">
        <v>122</v>
      </c>
      <c r="C263" s="4">
        <v>8</v>
      </c>
      <c r="D263" s="38">
        <v>0.2</v>
      </c>
      <c r="E263" s="4" t="s">
        <v>1106</v>
      </c>
      <c r="F263" s="4" t="s">
        <v>30</v>
      </c>
      <c r="G263" s="4"/>
      <c r="H263" s="4"/>
      <c r="I263" s="4" t="s">
        <v>30</v>
      </c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3">
        <v>844044</v>
      </c>
      <c r="X263" s="3">
        <v>838624.57</v>
      </c>
      <c r="Y263" s="3">
        <v>765758.69</v>
      </c>
    </row>
    <row r="264" spans="1:25" ht="17.100000000000001" customHeight="1" x14ac:dyDescent="0.2">
      <c r="A264" s="4">
        <v>213</v>
      </c>
      <c r="B264" s="16" t="s">
        <v>123</v>
      </c>
      <c r="C264" s="4">
        <v>8</v>
      </c>
      <c r="D264" s="38">
        <v>0.2</v>
      </c>
      <c r="E264" s="4" t="s">
        <v>1106</v>
      </c>
      <c r="F264" s="4" t="s">
        <v>30</v>
      </c>
      <c r="G264" s="4"/>
      <c r="H264" s="4"/>
      <c r="I264" s="4" t="s">
        <v>30</v>
      </c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3">
        <v>848484</v>
      </c>
      <c r="X264" s="3">
        <v>814456.13</v>
      </c>
      <c r="Y264" s="3">
        <v>802789.74999999988</v>
      </c>
    </row>
    <row r="265" spans="1:25" ht="17.100000000000001" customHeight="1" x14ac:dyDescent="0.2">
      <c r="A265" s="4">
        <v>214</v>
      </c>
      <c r="B265" s="16" t="s">
        <v>398</v>
      </c>
      <c r="C265" s="4">
        <v>78</v>
      </c>
      <c r="D265" s="38">
        <v>1.8</v>
      </c>
      <c r="E265" s="4" t="s">
        <v>1106</v>
      </c>
      <c r="F265" s="4" t="s">
        <v>30</v>
      </c>
      <c r="G265" s="4"/>
      <c r="H265" s="4" t="s">
        <v>30</v>
      </c>
      <c r="I265" s="4"/>
      <c r="J265" s="4" t="s">
        <v>30</v>
      </c>
      <c r="K265" s="4" t="s">
        <v>30</v>
      </c>
      <c r="L265" s="4"/>
      <c r="M265" s="4"/>
      <c r="N265" s="4"/>
      <c r="O265" s="4"/>
      <c r="P265" s="4"/>
      <c r="Q265" s="4"/>
      <c r="R265" s="3"/>
      <c r="S265" s="3"/>
      <c r="T265" s="4"/>
      <c r="U265" s="48"/>
      <c r="V265" s="48"/>
      <c r="W265" s="3">
        <v>5857826.3999999994</v>
      </c>
      <c r="X265" s="3">
        <v>5307472.5199999996</v>
      </c>
      <c r="Y265" s="3">
        <v>5063198</v>
      </c>
    </row>
    <row r="266" spans="1:25" ht="17.100000000000001" customHeight="1" x14ac:dyDescent="0.2">
      <c r="A266" s="4">
        <v>215</v>
      </c>
      <c r="B266" s="16" t="s">
        <v>124</v>
      </c>
      <c r="C266" s="4">
        <v>98</v>
      </c>
      <c r="D266" s="38">
        <v>1.6</v>
      </c>
      <c r="E266" s="4" t="s">
        <v>1106</v>
      </c>
      <c r="F266" s="4" t="s">
        <v>30</v>
      </c>
      <c r="G266" s="4"/>
      <c r="H266" s="4" t="s">
        <v>30</v>
      </c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3">
        <v>3602084.1999999997</v>
      </c>
      <c r="X266" s="3">
        <v>2956142.45</v>
      </c>
      <c r="Y266" s="3">
        <v>2900599.45</v>
      </c>
    </row>
    <row r="267" spans="1:25" ht="17.100000000000001" customHeight="1" x14ac:dyDescent="0.2">
      <c r="A267" s="4">
        <v>216</v>
      </c>
      <c r="B267" s="16" t="s">
        <v>125</v>
      </c>
      <c r="C267" s="4">
        <v>462</v>
      </c>
      <c r="D267" s="38">
        <v>11.7</v>
      </c>
      <c r="E267" s="4" t="s">
        <v>1106</v>
      </c>
      <c r="F267" s="4" t="s">
        <v>30</v>
      </c>
      <c r="G267" s="4" t="s">
        <v>30</v>
      </c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3">
        <v>12834335</v>
      </c>
      <c r="X267" s="3">
        <v>10128350</v>
      </c>
      <c r="Y267" s="3">
        <v>7846133.0999999996</v>
      </c>
    </row>
    <row r="268" spans="1:25" ht="17.100000000000001" customHeight="1" x14ac:dyDescent="0.2">
      <c r="A268" s="4">
        <v>217</v>
      </c>
      <c r="B268" s="16" t="s">
        <v>127</v>
      </c>
      <c r="C268" s="4">
        <v>170</v>
      </c>
      <c r="D268" s="38">
        <v>4.5999999999999996</v>
      </c>
      <c r="E268" s="4" t="s">
        <v>1106</v>
      </c>
      <c r="F268" s="4" t="s">
        <v>30</v>
      </c>
      <c r="G268" s="4"/>
      <c r="H268" s="4" t="s">
        <v>30</v>
      </c>
      <c r="I268" s="4" t="s">
        <v>30</v>
      </c>
      <c r="J268" s="4"/>
      <c r="K268" s="4" t="s">
        <v>30</v>
      </c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3">
        <v>18776860.700000003</v>
      </c>
      <c r="X268" s="3">
        <v>12775234.369999999</v>
      </c>
      <c r="Y268" s="3">
        <v>13457776.300000001</v>
      </c>
    </row>
    <row r="269" spans="1:25" ht="17.100000000000001" customHeight="1" x14ac:dyDescent="0.2">
      <c r="A269" s="4">
        <v>218</v>
      </c>
      <c r="B269" s="16" t="s">
        <v>399</v>
      </c>
      <c r="C269" s="4">
        <v>44</v>
      </c>
      <c r="D269" s="38">
        <v>0.9</v>
      </c>
      <c r="E269" s="4" t="s">
        <v>1106</v>
      </c>
      <c r="F269" s="4" t="s">
        <v>30</v>
      </c>
      <c r="G269" s="4"/>
      <c r="H269" s="4" t="s">
        <v>30</v>
      </c>
      <c r="I269" s="4" t="s">
        <v>30</v>
      </c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3">
        <v>7002100.2000000002</v>
      </c>
      <c r="X269" s="3">
        <v>4839358</v>
      </c>
      <c r="Y269" s="3">
        <v>5061431.3</v>
      </c>
    </row>
    <row r="270" spans="1:25" ht="17.100000000000001" customHeight="1" x14ac:dyDescent="0.2">
      <c r="A270" s="4">
        <v>219</v>
      </c>
      <c r="B270" s="16" t="s">
        <v>400</v>
      </c>
      <c r="C270" s="4">
        <v>20</v>
      </c>
      <c r="D270" s="38">
        <v>0.5</v>
      </c>
      <c r="E270" s="4" t="s">
        <v>1106</v>
      </c>
      <c r="F270" s="4" t="s">
        <v>30</v>
      </c>
      <c r="G270" s="4"/>
      <c r="H270" s="4" t="s">
        <v>30</v>
      </c>
      <c r="I270" s="4" t="s">
        <v>30</v>
      </c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3">
        <v>4157327.2</v>
      </c>
      <c r="X270" s="3">
        <v>3575250</v>
      </c>
      <c r="Y270" s="3">
        <v>3326320.3</v>
      </c>
    </row>
    <row r="271" spans="1:25" ht="17.100000000000001" customHeight="1" x14ac:dyDescent="0.2">
      <c r="A271" s="4">
        <v>220</v>
      </c>
      <c r="B271" s="16" t="s">
        <v>401</v>
      </c>
      <c r="C271" s="4">
        <v>41</v>
      </c>
      <c r="D271" s="38">
        <v>0.8</v>
      </c>
      <c r="E271" s="4" t="s">
        <v>1106</v>
      </c>
      <c r="F271" s="4" t="s">
        <v>30</v>
      </c>
      <c r="G271" s="4"/>
      <c r="H271" s="4" t="s">
        <v>30</v>
      </c>
      <c r="I271" s="4" t="s">
        <v>30</v>
      </c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3">
        <v>6183209.2000000002</v>
      </c>
      <c r="X271" s="3">
        <v>5224600</v>
      </c>
      <c r="Y271" s="3">
        <v>5202444.67</v>
      </c>
    </row>
    <row r="272" spans="1:25" ht="17.100000000000001" customHeight="1" x14ac:dyDescent="0.2">
      <c r="A272" s="4">
        <v>221</v>
      </c>
      <c r="B272" s="16" t="s">
        <v>402</v>
      </c>
      <c r="C272" s="4">
        <v>175</v>
      </c>
      <c r="D272" s="38">
        <v>3</v>
      </c>
      <c r="E272" s="4" t="s">
        <v>1106</v>
      </c>
      <c r="F272" s="4" t="s">
        <v>30</v>
      </c>
      <c r="G272" s="4"/>
      <c r="H272" s="4" t="s">
        <v>30</v>
      </c>
      <c r="I272" s="4"/>
      <c r="J272" s="4" t="s">
        <v>30</v>
      </c>
      <c r="K272" s="4" t="s">
        <v>30</v>
      </c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3">
        <v>6742053.2700000005</v>
      </c>
      <c r="X272" s="3">
        <v>4283864.67</v>
      </c>
      <c r="Y272" s="3">
        <v>5287235.4000000004</v>
      </c>
    </row>
    <row r="273" spans="1:25" ht="17.100000000000001" customHeight="1" x14ac:dyDescent="0.2">
      <c r="A273" s="4">
        <v>222</v>
      </c>
      <c r="B273" s="16" t="s">
        <v>403</v>
      </c>
      <c r="C273" s="4">
        <v>164</v>
      </c>
      <c r="D273" s="38">
        <v>2.9</v>
      </c>
      <c r="E273" s="4" t="s">
        <v>1106</v>
      </c>
      <c r="F273" s="4" t="s">
        <v>30</v>
      </c>
      <c r="G273" s="4"/>
      <c r="H273" s="4" t="s">
        <v>30</v>
      </c>
      <c r="I273" s="4" t="s">
        <v>30</v>
      </c>
      <c r="J273" s="4" t="s">
        <v>30</v>
      </c>
      <c r="K273" s="4" t="s">
        <v>30</v>
      </c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3">
        <v>11648277.930000002</v>
      </c>
      <c r="X273" s="3">
        <v>7619720</v>
      </c>
      <c r="Y273" s="3">
        <v>7431470.0800000001</v>
      </c>
    </row>
    <row r="274" spans="1:25" ht="17.100000000000001" customHeight="1" x14ac:dyDescent="0.2">
      <c r="A274" s="4">
        <v>223</v>
      </c>
      <c r="B274" s="16" t="s">
        <v>128</v>
      </c>
      <c r="C274" s="4">
        <v>53</v>
      </c>
      <c r="D274" s="38">
        <v>2.2999999999999998</v>
      </c>
      <c r="E274" s="4" t="s">
        <v>1106</v>
      </c>
      <c r="F274" s="4" t="s">
        <v>30</v>
      </c>
      <c r="G274" s="4"/>
      <c r="H274" s="4"/>
      <c r="I274" s="4" t="s">
        <v>30</v>
      </c>
      <c r="J274" s="4" t="s">
        <v>30</v>
      </c>
      <c r="K274" s="4" t="s">
        <v>30</v>
      </c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3">
        <v>6400313.5999999987</v>
      </c>
      <c r="X274" s="3">
        <v>3887499.86</v>
      </c>
      <c r="Y274" s="3">
        <v>3679886.8</v>
      </c>
    </row>
    <row r="275" spans="1:25" ht="17.100000000000001" customHeight="1" x14ac:dyDescent="0.2">
      <c r="A275" s="4">
        <v>224</v>
      </c>
      <c r="B275" s="16" t="s">
        <v>404</v>
      </c>
      <c r="C275" s="4">
        <v>58</v>
      </c>
      <c r="D275" s="38">
        <v>1.6</v>
      </c>
      <c r="E275" s="4" t="s">
        <v>1106</v>
      </c>
      <c r="F275" s="4" t="s">
        <v>30</v>
      </c>
      <c r="G275" s="4"/>
      <c r="H275" s="4" t="s">
        <v>30</v>
      </c>
      <c r="I275" s="4" t="s">
        <v>30</v>
      </c>
      <c r="J275" s="4" t="s">
        <v>30</v>
      </c>
      <c r="K275" s="4" t="s">
        <v>30</v>
      </c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3">
        <v>8204792</v>
      </c>
      <c r="X275" s="3">
        <v>6077080</v>
      </c>
      <c r="Y275" s="3">
        <v>6001998.9900000002</v>
      </c>
    </row>
    <row r="276" spans="1:25" ht="17.100000000000001" customHeight="1" x14ac:dyDescent="0.2">
      <c r="A276" s="4">
        <v>225</v>
      </c>
      <c r="B276" s="16" t="s">
        <v>1174</v>
      </c>
      <c r="C276" s="4">
        <v>280</v>
      </c>
      <c r="D276" s="38">
        <v>8.6999999999999993</v>
      </c>
      <c r="E276" s="4" t="s">
        <v>1105</v>
      </c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 t="s">
        <v>30</v>
      </c>
      <c r="Q276" s="4"/>
      <c r="R276" s="4"/>
      <c r="S276" s="4"/>
      <c r="T276" s="4"/>
      <c r="U276" s="4"/>
      <c r="V276" s="4"/>
      <c r="W276" s="3">
        <v>140953</v>
      </c>
      <c r="X276" s="3"/>
      <c r="Y276" s="3"/>
    </row>
    <row r="277" spans="1:25" ht="17.100000000000001" customHeight="1" x14ac:dyDescent="0.2">
      <c r="A277" s="4">
        <v>226</v>
      </c>
      <c r="B277" s="16" t="s">
        <v>130</v>
      </c>
      <c r="C277" s="4">
        <v>102</v>
      </c>
      <c r="D277" s="38">
        <v>2.7</v>
      </c>
      <c r="E277" s="4" t="s">
        <v>1106</v>
      </c>
      <c r="F277" s="4" t="s">
        <v>30</v>
      </c>
      <c r="G277" s="4"/>
      <c r="H277" s="4"/>
      <c r="I277" s="4" t="s">
        <v>30</v>
      </c>
      <c r="J277" s="4" t="s">
        <v>30</v>
      </c>
      <c r="K277" s="4" t="s">
        <v>30</v>
      </c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3">
        <v>7542579.2000000002</v>
      </c>
      <c r="X277" s="3">
        <v>4884697</v>
      </c>
      <c r="Y277" s="3">
        <v>4607402.3</v>
      </c>
    </row>
    <row r="278" spans="1:25" ht="17.100000000000001" customHeight="1" x14ac:dyDescent="0.2">
      <c r="A278" s="4">
        <v>227</v>
      </c>
      <c r="B278" s="16" t="s">
        <v>405</v>
      </c>
      <c r="C278" s="4">
        <v>157</v>
      </c>
      <c r="D278" s="38">
        <v>5.4</v>
      </c>
      <c r="E278" s="4" t="s">
        <v>1106</v>
      </c>
      <c r="F278" s="4" t="s">
        <v>30</v>
      </c>
      <c r="G278" s="4"/>
      <c r="H278" s="4" t="s">
        <v>30</v>
      </c>
      <c r="I278" s="4"/>
      <c r="J278" s="4" t="s">
        <v>30</v>
      </c>
      <c r="K278" s="4" t="s">
        <v>30</v>
      </c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3">
        <v>12222816.48</v>
      </c>
      <c r="X278" s="3">
        <v>7721491.5599999996</v>
      </c>
      <c r="Y278" s="3">
        <v>10260699.220000001</v>
      </c>
    </row>
    <row r="279" spans="1:25" ht="17.100000000000001" customHeight="1" x14ac:dyDescent="0.2">
      <c r="A279" s="4">
        <v>228</v>
      </c>
      <c r="B279" s="16" t="s">
        <v>131</v>
      </c>
      <c r="C279" s="4">
        <v>264</v>
      </c>
      <c r="D279" s="38">
        <v>6.8</v>
      </c>
      <c r="E279" s="4" t="s">
        <v>1106</v>
      </c>
      <c r="F279" s="4" t="s">
        <v>30</v>
      </c>
      <c r="G279" s="4" t="s">
        <v>30</v>
      </c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3">
        <v>7700601</v>
      </c>
      <c r="X279" s="3">
        <v>6017660</v>
      </c>
      <c r="Y279" s="3">
        <v>5087766.2</v>
      </c>
    </row>
    <row r="280" spans="1:25" ht="17.100000000000001" customHeight="1" x14ac:dyDescent="0.2">
      <c r="A280" s="4">
        <v>229</v>
      </c>
      <c r="B280" s="16" t="s">
        <v>132</v>
      </c>
      <c r="C280" s="4">
        <v>314</v>
      </c>
      <c r="D280" s="38">
        <v>6.4</v>
      </c>
      <c r="E280" s="4" t="s">
        <v>1106</v>
      </c>
      <c r="F280" s="4" t="s">
        <v>30</v>
      </c>
      <c r="G280" s="4" t="s">
        <v>30</v>
      </c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3">
        <v>7700601</v>
      </c>
      <c r="X280" s="3">
        <v>5951600</v>
      </c>
      <c r="Y280" s="3">
        <v>5109273.5999999996</v>
      </c>
    </row>
    <row r="281" spans="1:25" ht="17.100000000000001" customHeight="1" x14ac:dyDescent="0.2">
      <c r="A281" s="4">
        <v>230</v>
      </c>
      <c r="B281" s="16" t="s">
        <v>133</v>
      </c>
      <c r="C281" s="4">
        <v>152</v>
      </c>
      <c r="D281" s="38">
        <v>3.7</v>
      </c>
      <c r="E281" s="4" t="s">
        <v>1106</v>
      </c>
      <c r="F281" s="4" t="s">
        <v>30</v>
      </c>
      <c r="G281" s="4" t="s">
        <v>30</v>
      </c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3">
        <v>2566867</v>
      </c>
      <c r="X281" s="3">
        <v>2008570</v>
      </c>
      <c r="Y281" s="3">
        <v>1739391.9</v>
      </c>
    </row>
    <row r="282" spans="1:25" ht="17.100000000000001" customHeight="1" x14ac:dyDescent="0.2">
      <c r="A282" s="4">
        <v>231</v>
      </c>
      <c r="B282" s="16" t="s">
        <v>408</v>
      </c>
      <c r="C282" s="4">
        <v>208</v>
      </c>
      <c r="D282" s="38">
        <v>4.5999999999999996</v>
      </c>
      <c r="E282" s="4" t="s">
        <v>1106</v>
      </c>
      <c r="F282" s="4" t="s">
        <v>30</v>
      </c>
      <c r="G282" s="4" t="s">
        <v>30</v>
      </c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3">
        <v>2566867</v>
      </c>
      <c r="X282" s="3">
        <v>2161158</v>
      </c>
      <c r="Y282" s="3">
        <v>1896051.1</v>
      </c>
    </row>
    <row r="283" spans="1:25" ht="17.100000000000001" customHeight="1" x14ac:dyDescent="0.2">
      <c r="A283" s="4">
        <v>232</v>
      </c>
      <c r="B283" s="16" t="s">
        <v>1095</v>
      </c>
      <c r="C283" s="4">
        <v>40</v>
      </c>
      <c r="D283" s="38">
        <v>0.6</v>
      </c>
      <c r="E283" s="4" t="s">
        <v>1106</v>
      </c>
      <c r="F283" s="4" t="s">
        <v>30</v>
      </c>
      <c r="G283" s="4"/>
      <c r="H283" s="4" t="s">
        <v>30</v>
      </c>
      <c r="I283" s="4" t="s">
        <v>30</v>
      </c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3">
        <v>4464702.4000000004</v>
      </c>
      <c r="X283" s="3">
        <v>4200263</v>
      </c>
      <c r="Y283" s="3">
        <v>4171487.71</v>
      </c>
    </row>
    <row r="284" spans="1:25" ht="17.100000000000001" customHeight="1" x14ac:dyDescent="0.2">
      <c r="A284" s="4">
        <v>233</v>
      </c>
      <c r="B284" s="16" t="s">
        <v>1126</v>
      </c>
      <c r="C284" s="4">
        <v>200</v>
      </c>
      <c r="D284" s="38">
        <v>3.5</v>
      </c>
      <c r="E284" s="4" t="s">
        <v>1105</v>
      </c>
      <c r="F284" s="4"/>
      <c r="G284" s="4"/>
      <c r="H284" s="4"/>
      <c r="I284" s="4" t="s">
        <v>30</v>
      </c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3">
        <v>4140545.0999999996</v>
      </c>
      <c r="X284" s="3"/>
      <c r="Y284" s="3"/>
    </row>
    <row r="285" spans="1:25" ht="17.100000000000001" customHeight="1" x14ac:dyDescent="0.2">
      <c r="A285" s="4">
        <v>234</v>
      </c>
      <c r="B285" s="16" t="s">
        <v>734</v>
      </c>
      <c r="C285" s="4">
        <v>231</v>
      </c>
      <c r="D285" s="38">
        <v>4.5</v>
      </c>
      <c r="E285" s="4" t="s">
        <v>1105</v>
      </c>
      <c r="F285" s="4"/>
      <c r="G285" s="4"/>
      <c r="H285" s="4"/>
      <c r="I285" s="4" t="s">
        <v>30</v>
      </c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3">
        <v>8257522.0000000009</v>
      </c>
      <c r="X285" s="3"/>
      <c r="Y285" s="3"/>
    </row>
    <row r="286" spans="1:25" ht="17.100000000000001" customHeight="1" x14ac:dyDescent="0.2">
      <c r="A286" s="4">
        <v>235</v>
      </c>
      <c r="B286" s="16" t="s">
        <v>1127</v>
      </c>
      <c r="C286" s="4">
        <v>137</v>
      </c>
      <c r="D286" s="38">
        <v>4.2</v>
      </c>
      <c r="E286" s="4" t="s">
        <v>1105</v>
      </c>
      <c r="F286" s="4"/>
      <c r="G286" s="4"/>
      <c r="H286" s="4"/>
      <c r="I286" s="4" t="s">
        <v>30</v>
      </c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 t="s">
        <v>30</v>
      </c>
      <c r="W286" s="3">
        <v>12518111.1</v>
      </c>
      <c r="X286" s="3"/>
      <c r="Y286" s="3"/>
    </row>
    <row r="287" spans="1:25" ht="17.100000000000001" customHeight="1" x14ac:dyDescent="0.2">
      <c r="A287" s="4">
        <v>236</v>
      </c>
      <c r="B287" s="16" t="s">
        <v>481</v>
      </c>
      <c r="C287" s="4">
        <v>75</v>
      </c>
      <c r="D287" s="38">
        <v>1.3</v>
      </c>
      <c r="E287" s="4" t="s">
        <v>1105</v>
      </c>
      <c r="F287" s="4"/>
      <c r="G287" s="4"/>
      <c r="H287" s="4"/>
      <c r="I287" s="4"/>
      <c r="J287" s="4"/>
      <c r="K287" s="4" t="s">
        <v>30</v>
      </c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3">
        <v>1421456.4000000001</v>
      </c>
      <c r="X287" s="3"/>
      <c r="Y287" s="3"/>
    </row>
    <row r="288" spans="1:25" ht="17.100000000000001" customHeight="1" x14ac:dyDescent="0.2">
      <c r="A288" s="4">
        <v>237</v>
      </c>
      <c r="B288" s="16" t="s">
        <v>409</v>
      </c>
      <c r="C288" s="4">
        <v>101</v>
      </c>
      <c r="D288" s="38">
        <v>3.8</v>
      </c>
      <c r="E288" s="4" t="s">
        <v>1106</v>
      </c>
      <c r="F288" s="4" t="s">
        <v>30</v>
      </c>
      <c r="G288" s="4" t="s">
        <v>30</v>
      </c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3">
        <v>2566867</v>
      </c>
      <c r="X288" s="3">
        <v>2134416</v>
      </c>
      <c r="Y288" s="3">
        <v>1695371.58</v>
      </c>
    </row>
    <row r="289" spans="1:25" ht="17.100000000000001" customHeight="1" x14ac:dyDescent="0.2">
      <c r="A289" s="4">
        <v>238</v>
      </c>
      <c r="B289" s="16" t="s">
        <v>921</v>
      </c>
      <c r="C289" s="4">
        <v>166</v>
      </c>
      <c r="D289" s="38">
        <v>5.2</v>
      </c>
      <c r="E289" s="4" t="s">
        <v>1105</v>
      </c>
      <c r="F289" s="4"/>
      <c r="G289" s="4"/>
      <c r="H289" s="4" t="s">
        <v>30</v>
      </c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3">
        <v>6457768.7999999998</v>
      </c>
      <c r="X289" s="3"/>
      <c r="Y289" s="3"/>
    </row>
    <row r="290" spans="1:25" ht="17.100000000000001" customHeight="1" x14ac:dyDescent="0.2">
      <c r="A290" s="4">
        <v>239</v>
      </c>
      <c r="B290" s="16" t="s">
        <v>1215</v>
      </c>
      <c r="C290" s="4">
        <v>42</v>
      </c>
      <c r="D290" s="4">
        <v>1.2</v>
      </c>
      <c r="E290" s="4" t="s">
        <v>1105</v>
      </c>
      <c r="F290" s="11"/>
      <c r="G290" s="11"/>
      <c r="H290" s="11"/>
      <c r="I290" s="4"/>
      <c r="J290" s="11"/>
      <c r="K290" s="11"/>
      <c r="L290" s="11"/>
      <c r="M290" s="11"/>
      <c r="N290" s="4"/>
      <c r="O290" s="4" t="s">
        <v>30</v>
      </c>
      <c r="P290" s="11"/>
      <c r="Q290" s="11"/>
      <c r="R290" s="13"/>
      <c r="S290" s="4"/>
      <c r="T290" s="4"/>
      <c r="U290" s="68"/>
      <c r="V290" s="68"/>
      <c r="W290" s="3">
        <v>2270444.7999999998</v>
      </c>
      <c r="X290" s="3"/>
      <c r="Y290" s="3"/>
    </row>
    <row r="291" spans="1:25" ht="17.100000000000001" customHeight="1" x14ac:dyDescent="0.2">
      <c r="A291" s="4">
        <v>240</v>
      </c>
      <c r="B291" s="16" t="s">
        <v>973</v>
      </c>
      <c r="C291" s="4">
        <v>190</v>
      </c>
      <c r="D291" s="38">
        <v>3.6</v>
      </c>
      <c r="E291" s="4" t="s">
        <v>1105</v>
      </c>
      <c r="F291" s="4"/>
      <c r="G291" s="4"/>
      <c r="H291" s="4"/>
      <c r="I291" s="4"/>
      <c r="J291" s="4"/>
      <c r="K291" s="4"/>
      <c r="L291" s="4" t="s">
        <v>30</v>
      </c>
      <c r="M291" s="4"/>
      <c r="N291" s="4"/>
      <c r="O291" s="4"/>
      <c r="P291" s="4"/>
      <c r="Q291" s="4"/>
      <c r="R291" s="4"/>
      <c r="S291" s="4"/>
      <c r="T291" s="4"/>
      <c r="U291" s="4"/>
      <c r="V291" s="4" t="s">
        <v>30</v>
      </c>
      <c r="W291" s="3">
        <v>5593848</v>
      </c>
      <c r="X291" s="3"/>
      <c r="Y291" s="3"/>
    </row>
    <row r="292" spans="1:25" ht="17.100000000000001" customHeight="1" x14ac:dyDescent="0.2">
      <c r="A292" s="4">
        <v>241</v>
      </c>
      <c r="B292" s="16" t="s">
        <v>1049</v>
      </c>
      <c r="C292" s="4">
        <v>149</v>
      </c>
      <c r="D292" s="38">
        <v>3</v>
      </c>
      <c r="E292" s="4" t="s">
        <v>1105</v>
      </c>
      <c r="F292" s="4"/>
      <c r="G292" s="4"/>
      <c r="H292" s="4"/>
      <c r="I292" s="4"/>
      <c r="J292" s="4"/>
      <c r="K292" s="4"/>
      <c r="L292" s="4"/>
      <c r="M292" s="4"/>
      <c r="N292" s="4"/>
      <c r="O292" s="4" t="s">
        <v>30</v>
      </c>
      <c r="P292" s="4"/>
      <c r="Q292" s="4"/>
      <c r="R292" s="4"/>
      <c r="S292" s="4"/>
      <c r="T292" s="4"/>
      <c r="U292" s="4"/>
      <c r="V292" s="4"/>
      <c r="W292" s="3">
        <v>5569609.5</v>
      </c>
      <c r="X292" s="3"/>
      <c r="Y292" s="3"/>
    </row>
    <row r="293" spans="1:25" ht="17.100000000000001" customHeight="1" x14ac:dyDescent="0.2">
      <c r="A293" s="4">
        <v>242</v>
      </c>
      <c r="B293" s="16" t="s">
        <v>134</v>
      </c>
      <c r="C293" s="4">
        <v>438</v>
      </c>
      <c r="D293" s="38">
        <v>7.5</v>
      </c>
      <c r="E293" s="4" t="s">
        <v>1106</v>
      </c>
      <c r="F293" s="4" t="s">
        <v>30</v>
      </c>
      <c r="G293" s="4" t="s">
        <v>30</v>
      </c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3">
        <v>10267468</v>
      </c>
      <c r="X293" s="3">
        <v>7600080</v>
      </c>
      <c r="Y293" s="3">
        <v>6452758.2499999991</v>
      </c>
    </row>
    <row r="294" spans="1:25" ht="17.100000000000001" customHeight="1" x14ac:dyDescent="0.2">
      <c r="A294" s="4">
        <v>243</v>
      </c>
      <c r="B294" s="16" t="s">
        <v>982</v>
      </c>
      <c r="C294" s="4">
        <v>204</v>
      </c>
      <c r="D294" s="38">
        <v>4.5999999999999996</v>
      </c>
      <c r="E294" s="4" t="s">
        <v>1105</v>
      </c>
      <c r="F294" s="4"/>
      <c r="G294" s="4"/>
      <c r="H294" s="4"/>
      <c r="I294" s="4"/>
      <c r="J294" s="4"/>
      <c r="K294" s="4" t="s">
        <v>30</v>
      </c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3">
        <v>4709437</v>
      </c>
      <c r="X294" s="57"/>
      <c r="Y294" s="57"/>
    </row>
    <row r="295" spans="1:25" ht="17.100000000000001" customHeight="1" x14ac:dyDescent="0.2">
      <c r="A295" s="4">
        <v>244</v>
      </c>
      <c r="B295" s="16" t="s">
        <v>1175</v>
      </c>
      <c r="C295" s="4">
        <v>36</v>
      </c>
      <c r="D295" s="38">
        <v>0.9</v>
      </c>
      <c r="E295" s="4" t="s">
        <v>1105</v>
      </c>
      <c r="F295" s="4"/>
      <c r="G295" s="4"/>
      <c r="H295" s="4"/>
      <c r="I295" s="4"/>
      <c r="J295" s="4"/>
      <c r="K295" s="4"/>
      <c r="L295" s="4"/>
      <c r="M295" s="4"/>
      <c r="N295" s="4"/>
      <c r="O295" s="4" t="s">
        <v>30</v>
      </c>
      <c r="P295" s="4" t="s">
        <v>30</v>
      </c>
      <c r="Q295" s="4"/>
      <c r="R295" s="4"/>
      <c r="S295" s="4"/>
      <c r="T295" s="4"/>
      <c r="U295" s="4"/>
      <c r="V295" s="4"/>
      <c r="W295" s="3">
        <v>1809589.7999999998</v>
      </c>
      <c r="X295" s="3"/>
      <c r="Y295" s="3"/>
    </row>
    <row r="296" spans="1:25" ht="17.100000000000001" customHeight="1" x14ac:dyDescent="0.2">
      <c r="A296" s="4">
        <v>245</v>
      </c>
      <c r="B296" s="16" t="s">
        <v>1207</v>
      </c>
      <c r="C296" s="4">
        <v>21</v>
      </c>
      <c r="D296" s="38">
        <v>1</v>
      </c>
      <c r="E296" s="54" t="s">
        <v>1105</v>
      </c>
      <c r="F296" s="4"/>
      <c r="G296" s="4"/>
      <c r="H296" s="4" t="s">
        <v>30</v>
      </c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3">
        <v>3282647.1999999997</v>
      </c>
      <c r="X296" s="3"/>
      <c r="Y296" s="3"/>
    </row>
    <row r="297" spans="1:25" ht="17.100000000000001" customHeight="1" x14ac:dyDescent="0.2">
      <c r="A297" s="4">
        <v>246</v>
      </c>
      <c r="B297" s="16" t="s">
        <v>135</v>
      </c>
      <c r="C297" s="4">
        <v>82</v>
      </c>
      <c r="D297" s="38">
        <v>1.3</v>
      </c>
      <c r="E297" s="4" t="s">
        <v>1106</v>
      </c>
      <c r="F297" s="4" t="s">
        <v>30</v>
      </c>
      <c r="G297" s="4"/>
      <c r="H297" s="4" t="s">
        <v>30</v>
      </c>
      <c r="I297" s="4" t="s">
        <v>30</v>
      </c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3">
        <v>5310269.5999999996</v>
      </c>
      <c r="X297" s="3">
        <v>3184752.85</v>
      </c>
      <c r="Y297" s="3">
        <v>3358086.78</v>
      </c>
    </row>
    <row r="298" spans="1:25" ht="17.100000000000001" customHeight="1" x14ac:dyDescent="0.2">
      <c r="A298" s="4">
        <v>247</v>
      </c>
      <c r="B298" s="16" t="s">
        <v>139</v>
      </c>
      <c r="C298" s="4">
        <v>19</v>
      </c>
      <c r="D298" s="38">
        <v>0.4</v>
      </c>
      <c r="E298" s="4" t="s">
        <v>1106</v>
      </c>
      <c r="F298" s="4" t="s">
        <v>30</v>
      </c>
      <c r="G298" s="4"/>
      <c r="H298" s="4" t="s">
        <v>30</v>
      </c>
      <c r="I298" s="4" t="s">
        <v>30</v>
      </c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3">
        <v>3069871</v>
      </c>
      <c r="X298" s="3">
        <v>1512806</v>
      </c>
      <c r="Y298" s="3">
        <v>1493215.94</v>
      </c>
    </row>
    <row r="299" spans="1:25" ht="17.100000000000001" customHeight="1" x14ac:dyDescent="0.2">
      <c r="A299" s="4">
        <v>248</v>
      </c>
      <c r="B299" s="16" t="s">
        <v>140</v>
      </c>
      <c r="C299" s="4">
        <v>16</v>
      </c>
      <c r="D299" s="38">
        <v>0.5</v>
      </c>
      <c r="E299" s="4" t="s">
        <v>1106</v>
      </c>
      <c r="F299" s="4" t="s">
        <v>30</v>
      </c>
      <c r="G299" s="4"/>
      <c r="H299" s="4"/>
      <c r="I299" s="4" t="s">
        <v>30</v>
      </c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3">
        <v>1999977.5999999999</v>
      </c>
      <c r="X299" s="3">
        <v>397834.04</v>
      </c>
      <c r="Y299" s="3">
        <v>440713.81999999995</v>
      </c>
    </row>
    <row r="300" spans="1:25" ht="17.100000000000001" customHeight="1" x14ac:dyDescent="0.2">
      <c r="A300" s="4">
        <v>249</v>
      </c>
      <c r="B300" s="16" t="s">
        <v>141</v>
      </c>
      <c r="C300" s="4">
        <v>113</v>
      </c>
      <c r="D300" s="38">
        <v>3.5</v>
      </c>
      <c r="E300" s="4" t="s">
        <v>1105</v>
      </c>
      <c r="F300" s="4"/>
      <c r="G300" s="4"/>
      <c r="H300" s="4"/>
      <c r="I300" s="4"/>
      <c r="J300" s="4"/>
      <c r="K300" s="4"/>
      <c r="L300" s="4"/>
      <c r="M300" s="4"/>
      <c r="N300" s="4"/>
      <c r="O300" s="4" t="s">
        <v>30</v>
      </c>
      <c r="P300" s="4"/>
      <c r="Q300" s="4"/>
      <c r="R300" s="4"/>
      <c r="S300" s="4"/>
      <c r="T300" s="4"/>
      <c r="U300" s="4"/>
      <c r="V300" s="4"/>
      <c r="W300" s="3">
        <v>6397057.7999999998</v>
      </c>
      <c r="X300" s="3"/>
      <c r="Y300" s="3"/>
    </row>
    <row r="301" spans="1:25" ht="17.100000000000001" customHeight="1" x14ac:dyDescent="0.2">
      <c r="A301" s="4">
        <v>250</v>
      </c>
      <c r="B301" s="16" t="s">
        <v>835</v>
      </c>
      <c r="C301" s="4">
        <v>73</v>
      </c>
      <c r="D301" s="38">
        <v>2.1</v>
      </c>
      <c r="E301" s="4" t="s">
        <v>1105</v>
      </c>
      <c r="F301" s="4"/>
      <c r="G301" s="4"/>
      <c r="H301" s="4"/>
      <c r="I301" s="4" t="s">
        <v>30</v>
      </c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3">
        <v>3744286.0000000005</v>
      </c>
      <c r="X301" s="3"/>
      <c r="Y301" s="3"/>
    </row>
    <row r="302" spans="1:25" ht="17.100000000000001" customHeight="1" x14ac:dyDescent="0.2">
      <c r="A302" s="4">
        <v>251</v>
      </c>
      <c r="B302" s="16" t="s">
        <v>142</v>
      </c>
      <c r="C302" s="4">
        <v>593</v>
      </c>
      <c r="D302" s="38">
        <v>13.7</v>
      </c>
      <c r="E302" s="4" t="s">
        <v>1106</v>
      </c>
      <c r="F302" s="4" t="s">
        <v>30</v>
      </c>
      <c r="G302" s="4" t="s">
        <v>30</v>
      </c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3">
        <v>15401202</v>
      </c>
      <c r="X302" s="3">
        <v>12335248.710000001</v>
      </c>
      <c r="Y302" s="3">
        <v>10567236.33</v>
      </c>
    </row>
    <row r="303" spans="1:25" ht="17.100000000000001" customHeight="1" x14ac:dyDescent="0.2">
      <c r="A303" s="4">
        <v>252</v>
      </c>
      <c r="B303" s="16" t="s">
        <v>1176</v>
      </c>
      <c r="C303" s="4">
        <v>227</v>
      </c>
      <c r="D303" s="38">
        <v>4.5999999999999996</v>
      </c>
      <c r="E303" s="4" t="s">
        <v>1105</v>
      </c>
      <c r="F303" s="4"/>
      <c r="G303" s="4"/>
      <c r="H303" s="4"/>
      <c r="I303" s="4" t="s">
        <v>30</v>
      </c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3">
        <v>5509631.9000000004</v>
      </c>
      <c r="X303" s="3"/>
      <c r="Y303" s="3"/>
    </row>
    <row r="304" spans="1:25" ht="17.100000000000001" customHeight="1" x14ac:dyDescent="0.2">
      <c r="A304" s="4">
        <v>253</v>
      </c>
      <c r="B304" s="16" t="s">
        <v>1103</v>
      </c>
      <c r="C304" s="4">
        <v>185</v>
      </c>
      <c r="D304" s="38">
        <v>4.5999999999999996</v>
      </c>
      <c r="E304" s="4" t="s">
        <v>1105</v>
      </c>
      <c r="F304" s="4"/>
      <c r="G304" s="4"/>
      <c r="H304" s="4"/>
      <c r="I304" s="4" t="s">
        <v>30</v>
      </c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3">
        <v>5467996.1999999993</v>
      </c>
      <c r="X304" s="57"/>
      <c r="Y304" s="57"/>
    </row>
    <row r="305" spans="1:25" ht="17.100000000000001" customHeight="1" x14ac:dyDescent="0.2">
      <c r="A305" s="4">
        <v>254</v>
      </c>
      <c r="B305" s="16" t="s">
        <v>143</v>
      </c>
      <c r="C305" s="4">
        <v>221</v>
      </c>
      <c r="D305" s="38">
        <v>5.6</v>
      </c>
      <c r="E305" s="4" t="s">
        <v>1105</v>
      </c>
      <c r="F305" s="4"/>
      <c r="G305" s="4"/>
      <c r="H305" s="4"/>
      <c r="I305" s="4"/>
      <c r="J305" s="4"/>
      <c r="K305" s="4"/>
      <c r="L305" s="4"/>
      <c r="M305" s="4"/>
      <c r="N305" s="4"/>
      <c r="O305" s="4" t="s">
        <v>30</v>
      </c>
      <c r="P305" s="4"/>
      <c r="Q305" s="4"/>
      <c r="R305" s="4"/>
      <c r="S305" s="4"/>
      <c r="T305" s="4"/>
      <c r="U305" s="4"/>
      <c r="V305" s="4"/>
      <c r="W305" s="3">
        <v>10201968</v>
      </c>
      <c r="X305" s="57"/>
      <c r="Y305" s="57"/>
    </row>
    <row r="306" spans="1:25" ht="17.100000000000001" customHeight="1" x14ac:dyDescent="0.2">
      <c r="A306" s="4">
        <v>255</v>
      </c>
      <c r="B306" s="16" t="s">
        <v>144</v>
      </c>
      <c r="C306" s="4">
        <v>493</v>
      </c>
      <c r="D306" s="38">
        <v>10.1</v>
      </c>
      <c r="E306" s="4" t="s">
        <v>1105</v>
      </c>
      <c r="F306" s="4"/>
      <c r="G306" s="4" t="s">
        <v>30</v>
      </c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3">
        <v>12834335</v>
      </c>
      <c r="X306" s="57"/>
      <c r="Y306" s="57"/>
    </row>
    <row r="307" spans="1:25" ht="17.100000000000001" customHeight="1" x14ac:dyDescent="0.2">
      <c r="A307" s="4">
        <v>256</v>
      </c>
      <c r="B307" s="16" t="s">
        <v>145</v>
      </c>
      <c r="C307" s="4">
        <v>136</v>
      </c>
      <c r="D307" s="38">
        <v>3.6</v>
      </c>
      <c r="E307" s="4" t="s">
        <v>1106</v>
      </c>
      <c r="F307" s="4" t="s">
        <v>30</v>
      </c>
      <c r="G307" s="4" t="s">
        <v>30</v>
      </c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3">
        <v>5133734</v>
      </c>
      <c r="X307" s="3">
        <v>4734495.87</v>
      </c>
      <c r="Y307" s="3">
        <v>4067417.78</v>
      </c>
    </row>
    <row r="308" spans="1:25" ht="17.100000000000001" customHeight="1" x14ac:dyDescent="0.2">
      <c r="A308" s="4">
        <v>257</v>
      </c>
      <c r="B308" s="16" t="s">
        <v>146</v>
      </c>
      <c r="C308" s="4">
        <v>59</v>
      </c>
      <c r="D308" s="38">
        <v>1.6</v>
      </c>
      <c r="E308" s="4" t="s">
        <v>1106</v>
      </c>
      <c r="F308" s="4" t="s">
        <v>30</v>
      </c>
      <c r="G308" s="4"/>
      <c r="H308" s="4" t="s">
        <v>30</v>
      </c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3">
        <v>3579864.1999999997</v>
      </c>
      <c r="X308" s="3">
        <v>1761822.26</v>
      </c>
      <c r="Y308" s="3">
        <v>1734978.68</v>
      </c>
    </row>
    <row r="309" spans="1:25" ht="17.100000000000001" customHeight="1" x14ac:dyDescent="0.2">
      <c r="A309" s="4">
        <v>258</v>
      </c>
      <c r="B309" s="16" t="s">
        <v>410</v>
      </c>
      <c r="C309" s="4">
        <v>43</v>
      </c>
      <c r="D309" s="38">
        <v>1.4</v>
      </c>
      <c r="E309" s="4" t="s">
        <v>1106</v>
      </c>
      <c r="F309" s="4" t="s">
        <v>30</v>
      </c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 t="s">
        <v>30</v>
      </c>
      <c r="S309" s="4" t="s">
        <v>30</v>
      </c>
      <c r="T309" s="4"/>
      <c r="U309" s="4" t="s">
        <v>30</v>
      </c>
      <c r="V309" s="4" t="s">
        <v>30</v>
      </c>
      <c r="W309" s="3">
        <v>3217602</v>
      </c>
      <c r="X309" s="3">
        <v>1134416.8799999999</v>
      </c>
      <c r="Y309" s="3">
        <v>254150.6</v>
      </c>
    </row>
    <row r="310" spans="1:25" ht="17.100000000000001" customHeight="1" x14ac:dyDescent="0.2">
      <c r="A310" s="4">
        <v>259</v>
      </c>
      <c r="B310" s="16" t="s">
        <v>1050</v>
      </c>
      <c r="C310" s="4">
        <v>228</v>
      </c>
      <c r="D310" s="38">
        <v>4.5999999999999996</v>
      </c>
      <c r="E310" s="4" t="s">
        <v>1105</v>
      </c>
      <c r="F310" s="4"/>
      <c r="G310" s="4"/>
      <c r="H310" s="4" t="s">
        <v>30</v>
      </c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3">
        <v>5784804.2000000002</v>
      </c>
      <c r="X310" s="57"/>
      <c r="Y310" s="57"/>
    </row>
    <row r="311" spans="1:25" ht="17.100000000000001" customHeight="1" x14ac:dyDescent="0.2">
      <c r="A311" s="4">
        <v>260</v>
      </c>
      <c r="B311" s="16" t="s">
        <v>482</v>
      </c>
      <c r="C311" s="4">
        <v>142</v>
      </c>
      <c r="D311" s="38">
        <v>3.6</v>
      </c>
      <c r="E311" s="4" t="s">
        <v>1105</v>
      </c>
      <c r="F311" s="4"/>
      <c r="G311" s="4"/>
      <c r="H311" s="4" t="s">
        <v>30</v>
      </c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3">
        <v>4437878.2</v>
      </c>
      <c r="X311" s="57"/>
      <c r="Y311" s="57"/>
    </row>
    <row r="312" spans="1:25" ht="17.100000000000001" customHeight="1" x14ac:dyDescent="0.2">
      <c r="A312" s="4">
        <v>261</v>
      </c>
      <c r="B312" s="16" t="s">
        <v>149</v>
      </c>
      <c r="C312" s="4">
        <v>167</v>
      </c>
      <c r="D312" s="38">
        <v>3.6</v>
      </c>
      <c r="E312" s="4" t="s">
        <v>1106</v>
      </c>
      <c r="F312" s="4" t="s">
        <v>30</v>
      </c>
      <c r="G312" s="4"/>
      <c r="H312" s="4"/>
      <c r="I312" s="4"/>
      <c r="J312" s="4"/>
      <c r="K312" s="4"/>
      <c r="L312" s="4"/>
      <c r="M312" s="4"/>
      <c r="N312" s="4"/>
      <c r="O312" s="4"/>
      <c r="P312" s="4" t="s">
        <v>30</v>
      </c>
      <c r="Q312" s="4" t="s">
        <v>30</v>
      </c>
      <c r="R312" s="4"/>
      <c r="S312" s="4"/>
      <c r="T312" s="4"/>
      <c r="U312" s="4"/>
      <c r="V312" s="4"/>
      <c r="W312" s="3">
        <v>1591770</v>
      </c>
      <c r="X312" s="3">
        <v>1049902.49</v>
      </c>
      <c r="Y312" s="3">
        <v>1046766.34</v>
      </c>
    </row>
    <row r="313" spans="1:25" ht="17.100000000000001" customHeight="1" x14ac:dyDescent="0.2">
      <c r="A313" s="4">
        <v>262</v>
      </c>
      <c r="B313" s="16" t="s">
        <v>836</v>
      </c>
      <c r="C313" s="4">
        <v>233</v>
      </c>
      <c r="D313" s="38">
        <v>4.8</v>
      </c>
      <c r="E313" s="4" t="s">
        <v>1105</v>
      </c>
      <c r="F313" s="11"/>
      <c r="G313" s="11"/>
      <c r="H313" s="11"/>
      <c r="I313" s="4" t="s">
        <v>30</v>
      </c>
      <c r="J313" s="11"/>
      <c r="K313" s="11"/>
      <c r="L313" s="11"/>
      <c r="M313" s="11"/>
      <c r="N313" s="11"/>
      <c r="O313" s="4"/>
      <c r="P313" s="11"/>
      <c r="Q313" s="11"/>
      <c r="R313" s="11"/>
      <c r="S313" s="11"/>
      <c r="T313" s="11"/>
      <c r="U313" s="11"/>
      <c r="V313" s="11"/>
      <c r="W313" s="3">
        <v>8757476</v>
      </c>
      <c r="X313" s="3"/>
      <c r="Y313" s="3"/>
    </row>
    <row r="314" spans="1:25" ht="17.100000000000001" customHeight="1" x14ac:dyDescent="0.2">
      <c r="A314" s="4">
        <v>263</v>
      </c>
      <c r="B314" s="16" t="s">
        <v>1128</v>
      </c>
      <c r="C314" s="4">
        <v>149</v>
      </c>
      <c r="D314" s="38">
        <v>3.8</v>
      </c>
      <c r="E314" s="4" t="s">
        <v>1105</v>
      </c>
      <c r="F314" s="4"/>
      <c r="G314" s="4"/>
      <c r="H314" s="4"/>
      <c r="I314" s="4"/>
      <c r="J314" s="4"/>
      <c r="K314" s="4"/>
      <c r="L314" s="4"/>
      <c r="M314" s="4"/>
      <c r="N314" s="4"/>
      <c r="O314" s="4" t="s">
        <v>30</v>
      </c>
      <c r="P314" s="4"/>
      <c r="Q314" s="4"/>
      <c r="R314" s="4"/>
      <c r="S314" s="4"/>
      <c r="T314" s="4"/>
      <c r="U314" s="4"/>
      <c r="V314" s="4"/>
      <c r="W314" s="3">
        <v>6974755.2000000002</v>
      </c>
      <c r="X314" s="3"/>
      <c r="Y314" s="3"/>
    </row>
    <row r="315" spans="1:25" ht="17.100000000000001" customHeight="1" x14ac:dyDescent="0.2">
      <c r="A315" s="4">
        <v>264</v>
      </c>
      <c r="B315" s="16" t="s">
        <v>151</v>
      </c>
      <c r="C315" s="4">
        <v>555</v>
      </c>
      <c r="D315" s="38">
        <v>14.4</v>
      </c>
      <c r="E315" s="4" t="s">
        <v>1105</v>
      </c>
      <c r="F315" s="4"/>
      <c r="G315" s="4" t="s">
        <v>30</v>
      </c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3">
        <v>2566867</v>
      </c>
      <c r="X315" s="3"/>
      <c r="Y315" s="3"/>
    </row>
    <row r="316" spans="1:25" ht="17.100000000000001" customHeight="1" x14ac:dyDescent="0.2">
      <c r="A316" s="4">
        <v>265</v>
      </c>
      <c r="B316" s="16" t="s">
        <v>1177</v>
      </c>
      <c r="C316" s="4">
        <v>207</v>
      </c>
      <c r="D316" s="38">
        <v>4.5</v>
      </c>
      <c r="E316" s="4" t="s">
        <v>1105</v>
      </c>
      <c r="F316" s="4"/>
      <c r="G316" s="4"/>
      <c r="H316" s="4"/>
      <c r="I316" s="4"/>
      <c r="J316" s="4"/>
      <c r="K316" s="4"/>
      <c r="L316" s="4"/>
      <c r="M316" s="4"/>
      <c r="N316" s="4"/>
      <c r="O316" s="4" t="s">
        <v>30</v>
      </c>
      <c r="P316" s="4"/>
      <c r="Q316" s="4"/>
      <c r="R316" s="4" t="s">
        <v>30</v>
      </c>
      <c r="S316" s="4"/>
      <c r="T316" s="4" t="s">
        <v>30</v>
      </c>
      <c r="U316" s="4"/>
      <c r="V316" s="4" t="s">
        <v>30</v>
      </c>
      <c r="W316" s="3">
        <v>24450797.399999995</v>
      </c>
      <c r="X316" s="3"/>
      <c r="Y316" s="3"/>
    </row>
    <row r="317" spans="1:25" ht="17.100000000000001" customHeight="1" x14ac:dyDescent="0.2">
      <c r="A317" s="4">
        <v>266</v>
      </c>
      <c r="B317" s="16" t="s">
        <v>1129</v>
      </c>
      <c r="C317" s="4">
        <v>151</v>
      </c>
      <c r="D317" s="38">
        <v>4.3</v>
      </c>
      <c r="E317" s="4" t="s">
        <v>1105</v>
      </c>
      <c r="F317" s="4"/>
      <c r="G317" s="4"/>
      <c r="H317" s="4"/>
      <c r="I317" s="4"/>
      <c r="J317" s="4"/>
      <c r="K317" s="4"/>
      <c r="L317" s="4"/>
      <c r="M317" s="4"/>
      <c r="N317" s="4"/>
      <c r="O317" s="4" t="s">
        <v>30</v>
      </c>
      <c r="P317" s="4"/>
      <c r="Q317" s="4"/>
      <c r="R317" s="4" t="s">
        <v>30</v>
      </c>
      <c r="S317" s="4"/>
      <c r="T317" s="4" t="s">
        <v>30</v>
      </c>
      <c r="U317" s="4"/>
      <c r="V317" s="4"/>
      <c r="W317" s="3">
        <v>17938111.399999999</v>
      </c>
      <c r="X317" s="3"/>
      <c r="Y317" s="3"/>
    </row>
    <row r="318" spans="1:25" ht="17.100000000000001" customHeight="1" x14ac:dyDescent="0.2">
      <c r="A318" s="4">
        <v>267</v>
      </c>
      <c r="B318" s="16" t="s">
        <v>411</v>
      </c>
      <c r="C318" s="4">
        <v>200</v>
      </c>
      <c r="D318" s="38">
        <v>4.0999999999999996</v>
      </c>
      <c r="E318" s="4" t="s">
        <v>1106</v>
      </c>
      <c r="F318" s="4" t="s">
        <v>30</v>
      </c>
      <c r="G318" s="4" t="s">
        <v>30</v>
      </c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3">
        <v>5133734</v>
      </c>
      <c r="X318" s="3">
        <v>4582688</v>
      </c>
      <c r="Y318" s="3">
        <v>3996236.27</v>
      </c>
    </row>
    <row r="319" spans="1:25" ht="17.100000000000001" customHeight="1" x14ac:dyDescent="0.2">
      <c r="A319" s="4">
        <v>268</v>
      </c>
      <c r="B319" s="16" t="s">
        <v>1051</v>
      </c>
      <c r="C319" s="4">
        <v>45</v>
      </c>
      <c r="D319" s="38">
        <v>0.9</v>
      </c>
      <c r="E319" s="4" t="s">
        <v>1105</v>
      </c>
      <c r="F319" s="4"/>
      <c r="G319" s="4"/>
      <c r="H319" s="4"/>
      <c r="I319" s="4"/>
      <c r="J319" s="4"/>
      <c r="K319" s="4"/>
      <c r="L319" s="4"/>
      <c r="M319" s="4"/>
      <c r="N319" s="4"/>
      <c r="O319" s="4" t="s">
        <v>30</v>
      </c>
      <c r="P319" s="4"/>
      <c r="Q319" s="4"/>
      <c r="R319" s="4"/>
      <c r="S319" s="4"/>
      <c r="T319" s="4"/>
      <c r="U319" s="4"/>
      <c r="V319" s="4"/>
      <c r="W319" s="3">
        <v>1705478.4</v>
      </c>
      <c r="X319" s="3"/>
      <c r="Y319" s="3"/>
    </row>
    <row r="320" spans="1:25" ht="17.100000000000001" customHeight="1" x14ac:dyDescent="0.2">
      <c r="A320" s="4">
        <v>269</v>
      </c>
      <c r="B320" s="16" t="s">
        <v>1052</v>
      </c>
      <c r="C320" s="4">
        <v>48</v>
      </c>
      <c r="D320" s="38">
        <v>0.9</v>
      </c>
      <c r="E320" s="4" t="s">
        <v>1105</v>
      </c>
      <c r="F320" s="4"/>
      <c r="G320" s="4"/>
      <c r="H320" s="4"/>
      <c r="I320" s="4"/>
      <c r="J320" s="4"/>
      <c r="K320" s="4"/>
      <c r="L320" s="4"/>
      <c r="M320" s="4"/>
      <c r="N320" s="4"/>
      <c r="O320" s="4" t="s">
        <v>30</v>
      </c>
      <c r="P320" s="4"/>
      <c r="Q320" s="4"/>
      <c r="R320" s="4"/>
      <c r="S320" s="4"/>
      <c r="T320" s="4"/>
      <c r="U320" s="4"/>
      <c r="V320" s="4"/>
      <c r="W320" s="3">
        <v>1677267.2000000002</v>
      </c>
      <c r="X320" s="3"/>
      <c r="Y320" s="3"/>
    </row>
    <row r="321" spans="1:25" ht="17.100000000000001" customHeight="1" x14ac:dyDescent="0.2">
      <c r="A321" s="4">
        <v>270</v>
      </c>
      <c r="B321" s="16" t="s">
        <v>1077</v>
      </c>
      <c r="C321" s="4">
        <v>86</v>
      </c>
      <c r="D321" s="38">
        <v>1.4</v>
      </c>
      <c r="E321" s="4" t="s">
        <v>1105</v>
      </c>
      <c r="F321" s="4"/>
      <c r="G321" s="4"/>
      <c r="H321" s="4"/>
      <c r="I321" s="4"/>
      <c r="J321" s="4"/>
      <c r="K321" s="4"/>
      <c r="L321" s="4"/>
      <c r="M321" s="4"/>
      <c r="N321" s="4"/>
      <c r="O321" s="4" t="s">
        <v>30</v>
      </c>
      <c r="P321" s="4"/>
      <c r="Q321" s="4"/>
      <c r="R321" s="4"/>
      <c r="S321" s="4"/>
      <c r="T321" s="4"/>
      <c r="U321" s="4"/>
      <c r="V321" s="4"/>
      <c r="W321" s="3">
        <v>2514323.2000000002</v>
      </c>
      <c r="X321" s="3"/>
      <c r="Y321" s="3"/>
    </row>
    <row r="322" spans="1:25" ht="17.100000000000001" customHeight="1" x14ac:dyDescent="0.2">
      <c r="A322" s="4">
        <v>271</v>
      </c>
      <c r="B322" s="16" t="s">
        <v>160</v>
      </c>
      <c r="C322" s="4">
        <v>37</v>
      </c>
      <c r="D322" s="38">
        <v>0.6</v>
      </c>
      <c r="E322" s="4" t="s">
        <v>1106</v>
      </c>
      <c r="F322" s="4" t="s">
        <v>30</v>
      </c>
      <c r="G322" s="4"/>
      <c r="H322" s="4" t="s">
        <v>30</v>
      </c>
      <c r="I322" s="4" t="s">
        <v>30</v>
      </c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3">
        <v>4696214</v>
      </c>
      <c r="X322" s="3">
        <v>3140371</v>
      </c>
      <c r="Y322" s="3">
        <v>2743715.7</v>
      </c>
    </row>
    <row r="323" spans="1:25" ht="17.100000000000001" customHeight="1" x14ac:dyDescent="0.2">
      <c r="A323" s="4">
        <v>272</v>
      </c>
      <c r="B323" s="16" t="s">
        <v>1178</v>
      </c>
      <c r="C323" s="4">
        <v>23</v>
      </c>
      <c r="D323" s="38">
        <v>1.1000000000000001</v>
      </c>
      <c r="E323" s="4" t="s">
        <v>1105</v>
      </c>
      <c r="F323" s="4"/>
      <c r="G323" s="4"/>
      <c r="H323" s="4" t="s">
        <v>30</v>
      </c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3">
        <v>2463531.4</v>
      </c>
      <c r="X323" s="3"/>
      <c r="Y323" s="3"/>
    </row>
    <row r="324" spans="1:25" ht="17.100000000000001" customHeight="1" x14ac:dyDescent="0.2">
      <c r="A324" s="4">
        <v>273</v>
      </c>
      <c r="B324" s="16" t="s">
        <v>486</v>
      </c>
      <c r="C324" s="4">
        <v>130</v>
      </c>
      <c r="D324" s="38">
        <v>4.5</v>
      </c>
      <c r="E324" s="4" t="s">
        <v>1106</v>
      </c>
      <c r="F324" s="4" t="s">
        <v>30</v>
      </c>
      <c r="G324" s="4"/>
      <c r="H324" s="4"/>
      <c r="I324" s="4"/>
      <c r="J324" s="4"/>
      <c r="K324" s="4"/>
      <c r="L324" s="4"/>
      <c r="M324" s="4"/>
      <c r="N324" s="4"/>
      <c r="O324" s="4"/>
      <c r="P324" s="4" t="s">
        <v>30</v>
      </c>
      <c r="Q324" s="4" t="s">
        <v>30</v>
      </c>
      <c r="R324" s="4"/>
      <c r="S324" s="4"/>
      <c r="T324" s="4"/>
      <c r="U324" s="4"/>
      <c r="V324" s="4"/>
      <c r="W324" s="3">
        <v>1591770</v>
      </c>
      <c r="X324" s="3">
        <v>1323729</v>
      </c>
      <c r="Y324" s="3">
        <v>1517540</v>
      </c>
    </row>
    <row r="325" spans="1:25" ht="17.100000000000001" customHeight="1" x14ac:dyDescent="0.2">
      <c r="A325" s="4">
        <v>274</v>
      </c>
      <c r="B325" s="16" t="s">
        <v>412</v>
      </c>
      <c r="C325" s="4">
        <v>196</v>
      </c>
      <c r="D325" s="38">
        <v>4.3</v>
      </c>
      <c r="E325" s="4" t="s">
        <v>1106</v>
      </c>
      <c r="F325" s="4" t="s">
        <v>30</v>
      </c>
      <c r="G325" s="4" t="s">
        <v>30</v>
      </c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3">
        <v>5133734</v>
      </c>
      <c r="X325" s="3">
        <v>4379655</v>
      </c>
      <c r="Y325" s="3">
        <v>3458358.14</v>
      </c>
    </row>
    <row r="326" spans="1:25" ht="17.100000000000001" customHeight="1" x14ac:dyDescent="0.2">
      <c r="A326" s="4">
        <v>275</v>
      </c>
      <c r="B326" s="16" t="s">
        <v>413</v>
      </c>
      <c r="C326" s="4">
        <v>145</v>
      </c>
      <c r="D326" s="38">
        <v>3.8</v>
      </c>
      <c r="E326" s="4" t="s">
        <v>1106</v>
      </c>
      <c r="F326" s="4" t="s">
        <v>30</v>
      </c>
      <c r="G326" s="4" t="s">
        <v>30</v>
      </c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3">
        <v>5133734</v>
      </c>
      <c r="X326" s="3">
        <v>4291398</v>
      </c>
      <c r="Y326" s="3">
        <v>3394974.92</v>
      </c>
    </row>
    <row r="327" spans="1:25" ht="17.100000000000001" customHeight="1" x14ac:dyDescent="0.2">
      <c r="A327" s="4">
        <v>276</v>
      </c>
      <c r="B327" s="16" t="s">
        <v>1130</v>
      </c>
      <c r="C327" s="4">
        <v>167</v>
      </c>
      <c r="D327" s="38">
        <v>4.2</v>
      </c>
      <c r="E327" s="4" t="s">
        <v>1105</v>
      </c>
      <c r="F327" s="4"/>
      <c r="G327" s="4"/>
      <c r="H327" s="4"/>
      <c r="I327" s="4" t="s">
        <v>30</v>
      </c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3">
        <v>7701512.0000000009</v>
      </c>
      <c r="X327" s="3"/>
      <c r="Y327" s="3"/>
    </row>
    <row r="328" spans="1:25" ht="17.100000000000001" customHeight="1" x14ac:dyDescent="0.2">
      <c r="A328" s="4">
        <v>277</v>
      </c>
      <c r="B328" s="16" t="s">
        <v>1013</v>
      </c>
      <c r="C328" s="4">
        <v>7</v>
      </c>
      <c r="D328" s="38">
        <v>0.7</v>
      </c>
      <c r="E328" s="4" t="s">
        <v>1105</v>
      </c>
      <c r="F328" s="4"/>
      <c r="G328" s="4"/>
      <c r="H328" s="4" t="s">
        <v>30</v>
      </c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3">
        <v>2422678.4</v>
      </c>
      <c r="X328" s="3"/>
      <c r="Y328" s="3"/>
    </row>
    <row r="329" spans="1:25" ht="17.100000000000001" customHeight="1" x14ac:dyDescent="0.2">
      <c r="A329" s="4">
        <v>278</v>
      </c>
      <c r="B329" s="16" t="s">
        <v>168</v>
      </c>
      <c r="C329" s="4">
        <v>28</v>
      </c>
      <c r="D329" s="38">
        <v>0.4</v>
      </c>
      <c r="E329" s="4" t="s">
        <v>1106</v>
      </c>
      <c r="F329" s="4" t="s">
        <v>30</v>
      </c>
      <c r="G329" s="4"/>
      <c r="H329" s="4" t="s">
        <v>30</v>
      </c>
      <c r="I329" s="4" t="s">
        <v>30</v>
      </c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3">
        <v>3216242.4000000004</v>
      </c>
      <c r="X329" s="3">
        <v>2184655</v>
      </c>
      <c r="Y329" s="3">
        <v>2184222.25</v>
      </c>
    </row>
    <row r="330" spans="1:25" s="47" customFormat="1" ht="17.100000000000001" customHeight="1" x14ac:dyDescent="0.2">
      <c r="A330" s="4">
        <v>279</v>
      </c>
      <c r="B330" s="5" t="s">
        <v>1131</v>
      </c>
      <c r="C330" s="6">
        <v>151</v>
      </c>
      <c r="D330" s="38">
        <v>3.2</v>
      </c>
      <c r="E330" s="4" t="s">
        <v>1105</v>
      </c>
      <c r="F330" s="7"/>
      <c r="G330" s="7"/>
      <c r="H330" s="4"/>
      <c r="I330" s="7"/>
      <c r="J330" s="7"/>
      <c r="K330" s="7"/>
      <c r="L330" s="4" t="s">
        <v>30</v>
      </c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3">
        <v>1173299</v>
      </c>
      <c r="X330" s="3"/>
      <c r="Y330" s="3"/>
    </row>
    <row r="331" spans="1:25" ht="17.100000000000001" customHeight="1" x14ac:dyDescent="0.2">
      <c r="A331" s="4">
        <v>280</v>
      </c>
      <c r="B331" s="16" t="s">
        <v>414</v>
      </c>
      <c r="C331" s="4">
        <v>180</v>
      </c>
      <c r="D331" s="38">
        <v>5</v>
      </c>
      <c r="E331" s="4" t="s">
        <v>1105</v>
      </c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 t="s">
        <v>30</v>
      </c>
      <c r="R331" s="4" t="s">
        <v>30</v>
      </c>
      <c r="S331" s="4"/>
      <c r="T331" s="4" t="s">
        <v>30</v>
      </c>
      <c r="U331" s="4"/>
      <c r="V331" s="4"/>
      <c r="W331" s="3">
        <v>13490095.800000001</v>
      </c>
      <c r="X331" s="57"/>
      <c r="Y331" s="57"/>
    </row>
    <row r="332" spans="1:25" ht="17.100000000000001" customHeight="1" x14ac:dyDescent="0.2">
      <c r="A332" s="4">
        <v>281</v>
      </c>
      <c r="B332" s="16" t="s">
        <v>1179</v>
      </c>
      <c r="C332" s="4">
        <v>135</v>
      </c>
      <c r="D332" s="38">
        <v>3.8</v>
      </c>
      <c r="E332" s="4" t="s">
        <v>1105</v>
      </c>
      <c r="F332" s="4"/>
      <c r="G332" s="4"/>
      <c r="H332" s="4"/>
      <c r="I332" s="4" t="s">
        <v>30</v>
      </c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3">
        <v>6875778</v>
      </c>
      <c r="X332" s="3"/>
      <c r="Y332" s="3"/>
    </row>
    <row r="333" spans="1:25" ht="17.100000000000001" customHeight="1" x14ac:dyDescent="0.2">
      <c r="A333" s="4">
        <v>282</v>
      </c>
      <c r="B333" s="16" t="s">
        <v>487</v>
      </c>
      <c r="C333" s="4">
        <v>106</v>
      </c>
      <c r="D333" s="38">
        <v>2.7</v>
      </c>
      <c r="E333" s="4" t="s">
        <v>1105</v>
      </c>
      <c r="F333" s="4"/>
      <c r="G333" s="4"/>
      <c r="H333" s="4"/>
      <c r="I333" s="4" t="s">
        <v>30</v>
      </c>
      <c r="J333" s="4"/>
      <c r="K333" s="4"/>
      <c r="L333" s="4"/>
      <c r="M333" s="4"/>
      <c r="N333" s="4"/>
      <c r="O333" s="4"/>
      <c r="P333" s="4"/>
      <c r="Q333" s="4"/>
      <c r="R333" s="48"/>
      <c r="S333" s="48"/>
      <c r="T333" s="48"/>
      <c r="U333" s="48"/>
      <c r="V333" s="48"/>
      <c r="W333" s="3">
        <v>4831918</v>
      </c>
      <c r="X333" s="3"/>
      <c r="Y333" s="4"/>
    </row>
    <row r="334" spans="1:25" ht="17.100000000000001" customHeight="1" x14ac:dyDescent="0.2">
      <c r="A334" s="4">
        <v>283</v>
      </c>
      <c r="B334" s="16" t="s">
        <v>1132</v>
      </c>
      <c r="C334" s="4">
        <v>75</v>
      </c>
      <c r="D334" s="38">
        <v>1.7</v>
      </c>
      <c r="E334" s="4" t="s">
        <v>1105</v>
      </c>
      <c r="F334" s="4"/>
      <c r="G334" s="4"/>
      <c r="H334" s="4"/>
      <c r="I334" s="4"/>
      <c r="J334" s="4"/>
      <c r="K334" s="4"/>
      <c r="L334" s="4"/>
      <c r="M334" s="4"/>
      <c r="N334" s="4"/>
      <c r="O334" s="4" t="s">
        <v>30</v>
      </c>
      <c r="P334" s="4"/>
      <c r="Q334" s="4"/>
      <c r="R334" s="4"/>
      <c r="S334" s="4"/>
      <c r="T334" s="4"/>
      <c r="U334" s="4"/>
      <c r="V334" s="4"/>
      <c r="W334" s="3">
        <v>3201971.2</v>
      </c>
      <c r="X334" s="3"/>
      <c r="Y334" s="3"/>
    </row>
    <row r="335" spans="1:25" ht="17.100000000000001" customHeight="1" x14ac:dyDescent="0.2">
      <c r="A335" s="4">
        <v>284</v>
      </c>
      <c r="B335" s="16" t="s">
        <v>1133</v>
      </c>
      <c r="C335" s="4">
        <v>105</v>
      </c>
      <c r="D335" s="38">
        <v>2.1</v>
      </c>
      <c r="E335" s="4" t="s">
        <v>1105</v>
      </c>
      <c r="F335" s="4"/>
      <c r="G335" s="4"/>
      <c r="H335" s="4" t="s">
        <v>30</v>
      </c>
      <c r="I335" s="4" t="s">
        <v>30</v>
      </c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3">
        <v>6394449.5999999996</v>
      </c>
      <c r="X335" s="3"/>
      <c r="Y335" s="3"/>
    </row>
    <row r="336" spans="1:25" ht="17.100000000000001" customHeight="1" x14ac:dyDescent="0.2">
      <c r="A336" s="4">
        <v>285</v>
      </c>
      <c r="B336" s="16" t="s">
        <v>1180</v>
      </c>
      <c r="C336" s="4">
        <v>178</v>
      </c>
      <c r="D336" s="38">
        <v>3.3</v>
      </c>
      <c r="E336" s="4" t="s">
        <v>1105</v>
      </c>
      <c r="F336" s="4"/>
      <c r="G336" s="4"/>
      <c r="H336" s="4"/>
      <c r="I336" s="4" t="s">
        <v>30</v>
      </c>
      <c r="J336" s="4"/>
      <c r="K336" s="4"/>
      <c r="L336" s="4"/>
      <c r="M336" s="4"/>
      <c r="N336" s="4"/>
      <c r="O336" s="4"/>
      <c r="P336" s="4"/>
      <c r="Q336" s="4"/>
      <c r="R336" s="4" t="s">
        <v>30</v>
      </c>
      <c r="S336" s="4"/>
      <c r="T336" s="4"/>
      <c r="U336" s="4"/>
      <c r="V336" s="4"/>
      <c r="W336" s="3">
        <v>9821476.0999999996</v>
      </c>
      <c r="X336" s="3"/>
      <c r="Y336" s="3"/>
    </row>
    <row r="337" spans="1:25" ht="17.100000000000001" customHeight="1" x14ac:dyDescent="0.2">
      <c r="A337" s="4">
        <v>286</v>
      </c>
      <c r="B337" s="16" t="s">
        <v>1181</v>
      </c>
      <c r="C337" s="4">
        <v>76</v>
      </c>
      <c r="D337" s="38">
        <v>1.4</v>
      </c>
      <c r="E337" s="4" t="s">
        <v>1105</v>
      </c>
      <c r="F337" s="4"/>
      <c r="G337" s="4"/>
      <c r="H337" s="4"/>
      <c r="I337" s="4" t="s">
        <v>30</v>
      </c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3">
        <v>2655376.2000000002</v>
      </c>
      <c r="X337" s="3"/>
      <c r="Y337" s="3"/>
    </row>
    <row r="338" spans="1:25" ht="17.100000000000001" customHeight="1" x14ac:dyDescent="0.2">
      <c r="A338" s="4">
        <v>287</v>
      </c>
      <c r="B338" s="16" t="s">
        <v>1078</v>
      </c>
      <c r="C338" s="4">
        <v>145</v>
      </c>
      <c r="D338" s="38">
        <v>3.6</v>
      </c>
      <c r="E338" s="4" t="s">
        <v>1105</v>
      </c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 t="s">
        <v>30</v>
      </c>
      <c r="S338" s="4"/>
      <c r="T338" s="4" t="s">
        <v>30</v>
      </c>
      <c r="U338" s="4"/>
      <c r="V338" s="4" t="s">
        <v>30</v>
      </c>
      <c r="W338" s="3">
        <v>12956874.75</v>
      </c>
      <c r="X338" s="57"/>
      <c r="Y338" s="57"/>
    </row>
    <row r="339" spans="1:25" ht="17.100000000000001" customHeight="1" x14ac:dyDescent="0.2">
      <c r="A339" s="4">
        <v>288</v>
      </c>
      <c r="B339" s="16" t="s">
        <v>171</v>
      </c>
      <c r="C339" s="4">
        <v>745</v>
      </c>
      <c r="D339" s="38">
        <v>14.7</v>
      </c>
      <c r="E339" s="4" t="s">
        <v>1106</v>
      </c>
      <c r="F339" s="4" t="s">
        <v>30</v>
      </c>
      <c r="G339" s="4" t="s">
        <v>30</v>
      </c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3">
        <v>20534936</v>
      </c>
      <c r="X339" s="3">
        <v>16066004</v>
      </c>
      <c r="Y339" s="3">
        <v>12461308.5</v>
      </c>
    </row>
    <row r="340" spans="1:25" ht="17.100000000000001" customHeight="1" x14ac:dyDescent="0.2">
      <c r="A340" s="4">
        <v>289</v>
      </c>
      <c r="B340" s="16" t="s">
        <v>1182</v>
      </c>
      <c r="C340" s="4">
        <v>249</v>
      </c>
      <c r="D340" s="38">
        <v>4.5999999999999996</v>
      </c>
      <c r="E340" s="4" t="s">
        <v>1105</v>
      </c>
      <c r="F340" s="4"/>
      <c r="G340" s="4"/>
      <c r="H340" s="4"/>
      <c r="I340" s="4" t="s">
        <v>30</v>
      </c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3">
        <v>8314306</v>
      </c>
      <c r="X340" s="3"/>
      <c r="Y340" s="3"/>
    </row>
    <row r="341" spans="1:25" ht="17.45" customHeight="1" x14ac:dyDescent="0.2">
      <c r="A341" s="4">
        <v>290</v>
      </c>
      <c r="B341" s="16" t="s">
        <v>1228</v>
      </c>
      <c r="C341" s="19">
        <v>359</v>
      </c>
      <c r="D341" s="7">
        <v>8.6999999999999993</v>
      </c>
      <c r="E341" s="4" t="s">
        <v>1105</v>
      </c>
      <c r="F341" s="4" t="s">
        <v>30</v>
      </c>
      <c r="G341" s="4" t="s">
        <v>30</v>
      </c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7"/>
      <c r="S341" s="7"/>
      <c r="T341" s="73"/>
      <c r="U341" s="24"/>
      <c r="V341" s="24"/>
      <c r="W341" s="19">
        <v>11147696</v>
      </c>
      <c r="X341"/>
      <c r="Y341"/>
    </row>
    <row r="342" spans="1:25" ht="17.100000000000001" customHeight="1" x14ac:dyDescent="0.2">
      <c r="A342" s="4">
        <v>291</v>
      </c>
      <c r="B342" s="16" t="s">
        <v>1053</v>
      </c>
      <c r="C342" s="4">
        <v>151</v>
      </c>
      <c r="D342" s="38">
        <v>3</v>
      </c>
      <c r="E342" s="4" t="s">
        <v>1105</v>
      </c>
      <c r="F342" s="4"/>
      <c r="G342" s="4"/>
      <c r="H342" s="4" t="s">
        <v>30</v>
      </c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3">
        <v>3704856.4</v>
      </c>
      <c r="X342" s="3"/>
      <c r="Y342" s="3"/>
    </row>
    <row r="343" spans="1:25" ht="17.100000000000001" customHeight="1" x14ac:dyDescent="0.2">
      <c r="A343" s="4">
        <v>292</v>
      </c>
      <c r="B343" s="16" t="s">
        <v>1183</v>
      </c>
      <c r="C343" s="4">
        <v>232</v>
      </c>
      <c r="D343" s="38">
        <v>4.5999999999999996</v>
      </c>
      <c r="E343" s="4" t="s">
        <v>1105</v>
      </c>
      <c r="F343" s="4"/>
      <c r="G343" s="4"/>
      <c r="H343" s="4"/>
      <c r="I343" s="4" t="s">
        <v>30</v>
      </c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 t="s">
        <v>30</v>
      </c>
      <c r="U343" s="4"/>
      <c r="V343" s="4" t="s">
        <v>30</v>
      </c>
      <c r="W343" s="3">
        <v>16406851.799999999</v>
      </c>
      <c r="X343" s="3"/>
      <c r="Y343" s="3"/>
    </row>
    <row r="344" spans="1:25" ht="17.100000000000001" customHeight="1" x14ac:dyDescent="0.2">
      <c r="A344" s="4">
        <v>293</v>
      </c>
      <c r="B344" s="16" t="s">
        <v>415</v>
      </c>
      <c r="C344" s="4">
        <v>575</v>
      </c>
      <c r="D344" s="38">
        <v>11.5</v>
      </c>
      <c r="E344" s="4" t="s">
        <v>1105</v>
      </c>
      <c r="F344" s="11"/>
      <c r="G344" s="4"/>
      <c r="H344" s="4"/>
      <c r="I344" s="4"/>
      <c r="J344" s="4"/>
      <c r="K344" s="4"/>
      <c r="L344" s="4"/>
      <c r="M344" s="4"/>
      <c r="N344" s="4"/>
      <c r="O344" s="4"/>
      <c r="P344" s="11"/>
      <c r="Q344" s="11"/>
      <c r="R344" s="11"/>
      <c r="S344" s="11"/>
      <c r="T344" s="4" t="s">
        <v>30</v>
      </c>
      <c r="U344" s="4"/>
      <c r="V344" s="11"/>
      <c r="W344" s="3">
        <v>13677387.100000001</v>
      </c>
      <c r="X344" s="3"/>
      <c r="Y344" s="3"/>
    </row>
    <row r="345" spans="1:25" ht="17.100000000000001" customHeight="1" x14ac:dyDescent="0.2">
      <c r="A345" s="4">
        <v>294</v>
      </c>
      <c r="B345" s="16" t="s">
        <v>416</v>
      </c>
      <c r="C345" s="4">
        <v>519</v>
      </c>
      <c r="D345" s="38">
        <v>10.8</v>
      </c>
      <c r="E345" s="4" t="s">
        <v>1106</v>
      </c>
      <c r="F345" s="4" t="s">
        <v>30</v>
      </c>
      <c r="G345" s="4" t="s">
        <v>30</v>
      </c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3">
        <v>12834335</v>
      </c>
      <c r="X345" s="3">
        <v>11117182</v>
      </c>
      <c r="Y345" s="3">
        <v>9284777.0099999998</v>
      </c>
    </row>
    <row r="346" spans="1:25" ht="17.100000000000001" customHeight="1" x14ac:dyDescent="0.2">
      <c r="A346" s="4">
        <v>295</v>
      </c>
      <c r="B346" s="16" t="s">
        <v>174</v>
      </c>
      <c r="C346" s="4">
        <v>216</v>
      </c>
      <c r="D346" s="38">
        <v>3.3</v>
      </c>
      <c r="E346" s="4" t="s">
        <v>1106</v>
      </c>
      <c r="F346" s="4" t="s">
        <v>30</v>
      </c>
      <c r="G346" s="4" t="s">
        <v>30</v>
      </c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3">
        <v>5133734</v>
      </c>
      <c r="X346" s="3">
        <v>4114196</v>
      </c>
      <c r="Y346" s="3">
        <v>3241644.57</v>
      </c>
    </row>
    <row r="347" spans="1:25" ht="17.100000000000001" customHeight="1" x14ac:dyDescent="0.2">
      <c r="A347" s="4">
        <v>296</v>
      </c>
      <c r="B347" s="16" t="s">
        <v>175</v>
      </c>
      <c r="C347" s="4">
        <v>193</v>
      </c>
      <c r="D347" s="38">
        <v>4.7</v>
      </c>
      <c r="E347" s="4" t="s">
        <v>1106</v>
      </c>
      <c r="F347" s="4" t="s">
        <v>30</v>
      </c>
      <c r="G347" s="4" t="s">
        <v>30</v>
      </c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3">
        <v>2566867</v>
      </c>
      <c r="X347" s="3">
        <v>2302887</v>
      </c>
      <c r="Y347" s="3">
        <v>1855147.95</v>
      </c>
    </row>
    <row r="348" spans="1:25" ht="17.100000000000001" customHeight="1" x14ac:dyDescent="0.2">
      <c r="A348" s="4">
        <v>297</v>
      </c>
      <c r="B348" s="16" t="s">
        <v>177</v>
      </c>
      <c r="C348" s="4">
        <v>212</v>
      </c>
      <c r="D348" s="38">
        <v>3.7</v>
      </c>
      <c r="E348" s="4" t="s">
        <v>1106</v>
      </c>
      <c r="F348" s="4" t="s">
        <v>30</v>
      </c>
      <c r="G348" s="4" t="s">
        <v>30</v>
      </c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3">
        <v>2566867</v>
      </c>
      <c r="X348" s="3">
        <v>2199476</v>
      </c>
      <c r="Y348" s="3">
        <v>1770910.48</v>
      </c>
    </row>
    <row r="349" spans="1:25" ht="17.100000000000001" customHeight="1" x14ac:dyDescent="0.2">
      <c r="A349" s="4">
        <v>298</v>
      </c>
      <c r="B349" s="16" t="s">
        <v>1223</v>
      </c>
      <c r="C349" s="7">
        <v>112</v>
      </c>
      <c r="D349" s="7">
        <v>5.99</v>
      </c>
      <c r="E349" s="17" t="s">
        <v>1105</v>
      </c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 t="s">
        <v>30</v>
      </c>
      <c r="S349" s="4"/>
      <c r="T349" s="4" t="s">
        <v>30</v>
      </c>
      <c r="U349" s="4"/>
      <c r="V349" s="4"/>
      <c r="W349" s="3">
        <v>13600772</v>
      </c>
      <c r="X349" s="3"/>
      <c r="Y349" s="3"/>
    </row>
    <row r="350" spans="1:25" ht="17.100000000000001" customHeight="1" x14ac:dyDescent="0.2">
      <c r="A350" s="4">
        <v>299</v>
      </c>
      <c r="B350" s="16" t="s">
        <v>1184</v>
      </c>
      <c r="C350" s="4">
        <v>145</v>
      </c>
      <c r="D350" s="38">
        <v>3.2</v>
      </c>
      <c r="E350" s="4" t="s">
        <v>1105</v>
      </c>
      <c r="F350" s="4"/>
      <c r="G350" s="4"/>
      <c r="H350" s="4"/>
      <c r="I350" s="4"/>
      <c r="J350" s="4"/>
      <c r="K350" s="4"/>
      <c r="L350" s="4"/>
      <c r="M350" s="4"/>
      <c r="N350" s="4"/>
      <c r="O350" s="4" t="s">
        <v>30</v>
      </c>
      <c r="P350" s="4"/>
      <c r="Q350" s="4"/>
      <c r="R350" s="4"/>
      <c r="S350" s="4"/>
      <c r="T350" s="4"/>
      <c r="U350" s="4"/>
      <c r="V350" s="4"/>
      <c r="W350" s="3">
        <v>5863939.2000000002</v>
      </c>
      <c r="X350" s="3"/>
      <c r="Y350" s="3"/>
    </row>
    <row r="351" spans="1:25" ht="17.100000000000001" customHeight="1" x14ac:dyDescent="0.2">
      <c r="A351" s="4">
        <v>300</v>
      </c>
      <c r="B351" s="16" t="s">
        <v>1079</v>
      </c>
      <c r="C351" s="4">
        <v>46</v>
      </c>
      <c r="D351" s="38">
        <v>3.4</v>
      </c>
      <c r="E351" s="4" t="s">
        <v>1105</v>
      </c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 t="s">
        <v>30</v>
      </c>
      <c r="U351" s="4"/>
      <c r="V351" s="4"/>
      <c r="W351" s="3">
        <v>4026971.5</v>
      </c>
      <c r="X351" s="3"/>
      <c r="Y351" s="3"/>
    </row>
    <row r="352" spans="1:25" ht="17.100000000000001" customHeight="1" x14ac:dyDescent="0.2">
      <c r="A352" s="4">
        <v>301</v>
      </c>
      <c r="B352" s="16" t="s">
        <v>1134</v>
      </c>
      <c r="C352" s="4">
        <v>197</v>
      </c>
      <c r="D352" s="38">
        <v>3.4</v>
      </c>
      <c r="E352" s="4" t="s">
        <v>1105</v>
      </c>
      <c r="F352" s="4"/>
      <c r="G352" s="4"/>
      <c r="H352" s="4"/>
      <c r="I352" s="4" t="s">
        <v>30</v>
      </c>
      <c r="J352" s="4"/>
      <c r="K352" s="4"/>
      <c r="L352" s="4"/>
      <c r="M352" s="4"/>
      <c r="N352" s="4"/>
      <c r="O352" s="4" t="s">
        <v>30</v>
      </c>
      <c r="P352" s="4"/>
      <c r="Q352" s="4"/>
      <c r="R352" s="4"/>
      <c r="S352" s="4"/>
      <c r="T352" s="4"/>
      <c r="U352" s="4"/>
      <c r="V352" s="4"/>
      <c r="W352" s="3">
        <v>10353466</v>
      </c>
      <c r="X352" s="3"/>
      <c r="Y352" s="3"/>
    </row>
    <row r="353" spans="1:25" ht="17.100000000000001" customHeight="1" x14ac:dyDescent="0.2">
      <c r="A353" s="4">
        <v>302</v>
      </c>
      <c r="B353" s="16" t="s">
        <v>740</v>
      </c>
      <c r="C353" s="4">
        <v>152</v>
      </c>
      <c r="D353" s="38">
        <v>2.9</v>
      </c>
      <c r="E353" s="4" t="s">
        <v>1105</v>
      </c>
      <c r="F353" s="4"/>
      <c r="G353" s="4" t="s">
        <v>30</v>
      </c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3">
        <v>2566867</v>
      </c>
      <c r="X353" s="3"/>
      <c r="Y353" s="3"/>
    </row>
    <row r="354" spans="1:25" ht="17.100000000000001" customHeight="1" x14ac:dyDescent="0.2">
      <c r="A354" s="4">
        <v>303</v>
      </c>
      <c r="B354" s="16" t="s">
        <v>178</v>
      </c>
      <c r="C354" s="4">
        <v>202</v>
      </c>
      <c r="D354" s="38">
        <v>9.8000000000000007</v>
      </c>
      <c r="E354" s="4" t="s">
        <v>1106</v>
      </c>
      <c r="F354" s="4" t="s">
        <v>30</v>
      </c>
      <c r="G354" s="4" t="s">
        <v>30</v>
      </c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3">
        <v>5133734</v>
      </c>
      <c r="X354" s="3">
        <v>4909436</v>
      </c>
      <c r="Y354" s="3">
        <v>3903492.83</v>
      </c>
    </row>
    <row r="355" spans="1:25" ht="17.100000000000001" customHeight="1" x14ac:dyDescent="0.2">
      <c r="A355" s="4">
        <v>304</v>
      </c>
      <c r="B355" s="16" t="s">
        <v>1185</v>
      </c>
      <c r="C355" s="4">
        <v>375</v>
      </c>
      <c r="D355" s="38">
        <v>8.8000000000000007</v>
      </c>
      <c r="E355" s="4" t="s">
        <v>1105</v>
      </c>
      <c r="F355" s="4"/>
      <c r="G355" s="4"/>
      <c r="H355" s="4"/>
      <c r="I355" s="4" t="s">
        <v>30</v>
      </c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3">
        <v>15940834.000000002</v>
      </c>
      <c r="X355" s="3"/>
      <c r="Y355" s="3"/>
    </row>
    <row r="356" spans="1:25" ht="17.100000000000001" customHeight="1" x14ac:dyDescent="0.2">
      <c r="A356" s="4">
        <v>305</v>
      </c>
      <c r="B356" s="16" t="s">
        <v>1229</v>
      </c>
      <c r="C356" s="4">
        <v>142</v>
      </c>
      <c r="D356" s="38">
        <v>3.6</v>
      </c>
      <c r="E356" s="4" t="s">
        <v>1105</v>
      </c>
      <c r="F356" s="4" t="s">
        <v>30</v>
      </c>
      <c r="G356" s="4" t="s">
        <v>30</v>
      </c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3">
        <v>2566867</v>
      </c>
      <c r="X356" s="3"/>
      <c r="Y356" s="3"/>
    </row>
    <row r="357" spans="1:25" ht="17.100000000000001" customHeight="1" x14ac:dyDescent="0.2">
      <c r="A357" s="4">
        <v>306</v>
      </c>
      <c r="B357" s="16" t="s">
        <v>1230</v>
      </c>
      <c r="C357" s="4">
        <v>760</v>
      </c>
      <c r="D357" s="38">
        <v>16.600000000000001</v>
      </c>
      <c r="E357" s="4" t="s">
        <v>1105</v>
      </c>
      <c r="F357" s="4" t="s">
        <v>30</v>
      </c>
      <c r="G357" s="4" t="s">
        <v>30</v>
      </c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3">
        <v>19478468</v>
      </c>
      <c r="X357" s="3"/>
      <c r="Y357" s="3"/>
    </row>
    <row r="358" spans="1:25" ht="17.100000000000001" customHeight="1" x14ac:dyDescent="0.2">
      <c r="A358" s="4">
        <v>307</v>
      </c>
      <c r="B358" s="16" t="s">
        <v>1101</v>
      </c>
      <c r="C358" s="4">
        <v>279</v>
      </c>
      <c r="D358" s="38">
        <v>6.6</v>
      </c>
      <c r="E358" s="4" t="s">
        <v>1105</v>
      </c>
      <c r="F358" s="4"/>
      <c r="G358" s="4"/>
      <c r="H358" s="4" t="s">
        <v>30</v>
      </c>
      <c r="I358" s="4" t="s">
        <v>30</v>
      </c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3">
        <v>20085366</v>
      </c>
      <c r="X358" s="3"/>
      <c r="Y358" s="3"/>
    </row>
    <row r="359" spans="1:25" ht="17.100000000000001" customHeight="1" x14ac:dyDescent="0.2">
      <c r="A359" s="4">
        <v>308</v>
      </c>
      <c r="B359" s="16" t="s">
        <v>179</v>
      </c>
      <c r="C359" s="4">
        <v>148</v>
      </c>
      <c r="D359" s="38">
        <v>3.7</v>
      </c>
      <c r="E359" s="4" t="s">
        <v>1106</v>
      </c>
      <c r="F359" s="4" t="s">
        <v>30</v>
      </c>
      <c r="G359" s="4" t="s">
        <v>30</v>
      </c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3">
        <v>2566867</v>
      </c>
      <c r="X359" s="3">
        <v>2312233</v>
      </c>
      <c r="Y359" s="3">
        <v>1797409.56</v>
      </c>
    </row>
    <row r="360" spans="1:25" ht="17.100000000000001" customHeight="1" x14ac:dyDescent="0.2">
      <c r="A360" s="4">
        <v>309</v>
      </c>
      <c r="B360" s="16" t="s">
        <v>925</v>
      </c>
      <c r="C360" s="4">
        <v>159</v>
      </c>
      <c r="D360" s="38">
        <v>3.2</v>
      </c>
      <c r="E360" s="4" t="s">
        <v>1105</v>
      </c>
      <c r="F360" s="4"/>
      <c r="G360" s="4"/>
      <c r="H360" s="4"/>
      <c r="I360" s="4" t="s">
        <v>30</v>
      </c>
      <c r="J360" s="4"/>
      <c r="K360" s="4" t="s">
        <v>30</v>
      </c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3">
        <v>8952846.5999999996</v>
      </c>
      <c r="X360" s="3"/>
      <c r="Y360" s="3"/>
    </row>
    <row r="361" spans="1:25" ht="17.100000000000001" customHeight="1" x14ac:dyDescent="0.2">
      <c r="A361" s="4">
        <v>310</v>
      </c>
      <c r="B361" s="16" t="s">
        <v>1186</v>
      </c>
      <c r="C361" s="4">
        <v>116</v>
      </c>
      <c r="D361" s="38">
        <v>1.7</v>
      </c>
      <c r="E361" s="4" t="s">
        <v>1105</v>
      </c>
      <c r="F361" s="4"/>
      <c r="G361" s="4"/>
      <c r="H361" s="4" t="s">
        <v>30</v>
      </c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3">
        <v>3785399.1999999997</v>
      </c>
      <c r="X361" s="3"/>
      <c r="Y361" s="3"/>
    </row>
    <row r="362" spans="1:25" ht="17.100000000000001" customHeight="1" x14ac:dyDescent="0.2">
      <c r="A362" s="4">
        <v>311</v>
      </c>
      <c r="B362" s="16" t="s">
        <v>741</v>
      </c>
      <c r="C362" s="4">
        <v>238</v>
      </c>
      <c r="D362" s="38">
        <v>4.3</v>
      </c>
      <c r="E362" s="4" t="s">
        <v>1105</v>
      </c>
      <c r="F362" s="4" t="s">
        <v>30</v>
      </c>
      <c r="G362" s="4"/>
      <c r="H362" s="4" t="s">
        <v>30</v>
      </c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3">
        <v>4952191.3999999994</v>
      </c>
      <c r="X362" s="3"/>
      <c r="Y362" s="3"/>
    </row>
    <row r="363" spans="1:25" ht="17.100000000000001" customHeight="1" x14ac:dyDescent="0.2">
      <c r="A363" s="4">
        <v>312</v>
      </c>
      <c r="B363" s="16" t="s">
        <v>1187</v>
      </c>
      <c r="C363" s="4">
        <v>305</v>
      </c>
      <c r="D363" s="38">
        <v>6.5</v>
      </c>
      <c r="E363" s="4" t="s">
        <v>1105</v>
      </c>
      <c r="F363" s="4"/>
      <c r="G363" s="4"/>
      <c r="H363" s="4"/>
      <c r="I363" s="4"/>
      <c r="J363" s="4"/>
      <c r="K363" s="4"/>
      <c r="L363" s="4"/>
      <c r="M363" s="4"/>
      <c r="N363" s="4"/>
      <c r="O363" s="4" t="s">
        <v>30</v>
      </c>
      <c r="P363" s="4"/>
      <c r="Q363" s="4"/>
      <c r="R363" s="4" t="s">
        <v>30</v>
      </c>
      <c r="S363" s="4"/>
      <c r="T363" s="4"/>
      <c r="U363" s="4"/>
      <c r="V363" s="4"/>
      <c r="W363" s="3">
        <v>19488966</v>
      </c>
      <c r="X363" s="3"/>
      <c r="Y363" s="3"/>
    </row>
    <row r="364" spans="1:25" ht="17.100000000000001" customHeight="1" x14ac:dyDescent="0.2">
      <c r="A364" s="4">
        <v>313</v>
      </c>
      <c r="B364" s="16" t="s">
        <v>742</v>
      </c>
      <c r="C364" s="4">
        <v>132</v>
      </c>
      <c r="D364" s="38">
        <v>3.8</v>
      </c>
      <c r="E364" s="4" t="s">
        <v>1105</v>
      </c>
      <c r="F364" s="4" t="s">
        <v>30</v>
      </c>
      <c r="G364" s="4"/>
      <c r="H364" s="4"/>
      <c r="I364" s="4" t="s">
        <v>30</v>
      </c>
      <c r="J364" s="4"/>
      <c r="K364" s="4"/>
      <c r="L364" s="4" t="s">
        <v>30</v>
      </c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3">
        <v>8270731</v>
      </c>
      <c r="X364" s="3"/>
      <c r="Y364" s="3"/>
    </row>
    <row r="365" spans="1:25" ht="17.100000000000001" customHeight="1" x14ac:dyDescent="0.2">
      <c r="A365" s="4">
        <v>314</v>
      </c>
      <c r="B365" s="16" t="s">
        <v>180</v>
      </c>
      <c r="C365" s="4">
        <v>34</v>
      </c>
      <c r="D365" s="38">
        <v>0.8</v>
      </c>
      <c r="E365" s="4" t="s">
        <v>1106</v>
      </c>
      <c r="F365" s="4" t="s">
        <v>30</v>
      </c>
      <c r="G365" s="4"/>
      <c r="H365" s="4" t="s">
        <v>30</v>
      </c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3">
        <v>2612719.1999999997</v>
      </c>
      <c r="X365" s="3">
        <v>1837475.93</v>
      </c>
      <c r="Y365" s="3">
        <v>2022973.66</v>
      </c>
    </row>
    <row r="366" spans="1:25" ht="17.100000000000001" customHeight="1" x14ac:dyDescent="0.2">
      <c r="A366" s="4">
        <v>315</v>
      </c>
      <c r="B366" s="16" t="s">
        <v>417</v>
      </c>
      <c r="C366" s="4">
        <v>623</v>
      </c>
      <c r="D366" s="38">
        <v>18.3</v>
      </c>
      <c r="E366" s="4" t="s">
        <v>1105</v>
      </c>
      <c r="F366" s="4"/>
      <c r="G366" s="4" t="s">
        <v>30</v>
      </c>
      <c r="H366" s="4"/>
      <c r="I366" s="4" t="s">
        <v>30</v>
      </c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3">
        <v>38402606</v>
      </c>
      <c r="X366" s="3"/>
      <c r="Y366" s="3"/>
    </row>
    <row r="367" spans="1:25" ht="17.100000000000001" customHeight="1" x14ac:dyDescent="0.2">
      <c r="A367" s="4">
        <v>316</v>
      </c>
      <c r="B367" s="16" t="s">
        <v>1054</v>
      </c>
      <c r="C367" s="4">
        <v>257</v>
      </c>
      <c r="D367" s="38">
        <v>6</v>
      </c>
      <c r="E367" s="4" t="s">
        <v>1105</v>
      </c>
      <c r="F367" s="4"/>
      <c r="G367" s="4"/>
      <c r="H367" s="4"/>
      <c r="I367" s="4"/>
      <c r="J367" s="4"/>
      <c r="K367" s="4"/>
      <c r="L367" s="4"/>
      <c r="M367" s="4"/>
      <c r="N367" s="4"/>
      <c r="O367" s="4" t="s">
        <v>30</v>
      </c>
      <c r="P367" s="4"/>
      <c r="Q367" s="4"/>
      <c r="R367" s="4"/>
      <c r="S367" s="4"/>
      <c r="T367" s="4" t="s">
        <v>30</v>
      </c>
      <c r="U367" s="4"/>
      <c r="V367" s="4"/>
      <c r="W367" s="3">
        <v>18168924</v>
      </c>
      <c r="X367" s="3"/>
      <c r="Y367" s="3"/>
    </row>
    <row r="368" spans="1:25" ht="17.100000000000001" customHeight="1" x14ac:dyDescent="0.2">
      <c r="A368" s="4">
        <v>317</v>
      </c>
      <c r="B368" s="16" t="s">
        <v>569</v>
      </c>
      <c r="C368" s="4">
        <v>20</v>
      </c>
      <c r="D368" s="38">
        <v>0.4</v>
      </c>
      <c r="E368" s="4" t="s">
        <v>1106</v>
      </c>
      <c r="F368" s="4" t="s">
        <v>30</v>
      </c>
      <c r="G368" s="4"/>
      <c r="H368" s="4" t="s">
        <v>30</v>
      </c>
      <c r="I368" s="4"/>
      <c r="J368" s="4"/>
      <c r="K368" s="4" t="s">
        <v>30</v>
      </c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3">
        <v>1796256</v>
      </c>
      <c r="X368" s="3">
        <v>1504110</v>
      </c>
      <c r="Y368" s="3">
        <v>1439110.6099999999</v>
      </c>
    </row>
    <row r="369" spans="1:25" ht="17.100000000000001" customHeight="1" x14ac:dyDescent="0.2">
      <c r="A369" s="4">
        <v>318</v>
      </c>
      <c r="B369" s="16" t="s">
        <v>419</v>
      </c>
      <c r="C369" s="4">
        <v>231</v>
      </c>
      <c r="D369" s="38">
        <v>4.7</v>
      </c>
      <c r="E369" s="4" t="s">
        <v>1106</v>
      </c>
      <c r="F369" s="4" t="s">
        <v>30</v>
      </c>
      <c r="G369" s="4" t="s">
        <v>30</v>
      </c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3">
        <v>2566867</v>
      </c>
      <c r="X369" s="3">
        <v>2514213</v>
      </c>
      <c r="Y369" s="3">
        <v>1733205.72</v>
      </c>
    </row>
    <row r="370" spans="1:25" ht="22.5" x14ac:dyDescent="0.2">
      <c r="A370" s="4">
        <v>319</v>
      </c>
      <c r="B370" s="16" t="s">
        <v>420</v>
      </c>
      <c r="C370" s="4">
        <v>352</v>
      </c>
      <c r="D370" s="38">
        <v>7.1</v>
      </c>
      <c r="E370" s="4" t="s">
        <v>1106</v>
      </c>
      <c r="F370" s="4" t="s">
        <v>30</v>
      </c>
      <c r="G370" s="4" t="s">
        <v>30</v>
      </c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3">
        <v>7700601</v>
      </c>
      <c r="X370" s="3">
        <v>6685768</v>
      </c>
      <c r="Y370" s="3">
        <v>5279070</v>
      </c>
    </row>
    <row r="371" spans="1:25" ht="17.100000000000001" customHeight="1" x14ac:dyDescent="0.2">
      <c r="A371" s="4">
        <v>320</v>
      </c>
      <c r="B371" s="16" t="s">
        <v>1188</v>
      </c>
      <c r="C371" s="4">
        <v>282</v>
      </c>
      <c r="D371" s="38">
        <v>5.4</v>
      </c>
      <c r="E371" s="4" t="s">
        <v>1105</v>
      </c>
      <c r="F371" s="4"/>
      <c r="G371" s="4"/>
      <c r="H371" s="4" t="s">
        <v>30</v>
      </c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3">
        <v>6712015.1000000006</v>
      </c>
      <c r="X371" s="3"/>
      <c r="Y371" s="3"/>
    </row>
    <row r="372" spans="1:25" ht="17.100000000000001" customHeight="1" x14ac:dyDescent="0.2">
      <c r="A372" s="4">
        <v>321</v>
      </c>
      <c r="B372" s="16" t="s">
        <v>181</v>
      </c>
      <c r="C372" s="4">
        <v>395</v>
      </c>
      <c r="D372" s="38">
        <v>8.8000000000000007</v>
      </c>
      <c r="E372" s="4" t="s">
        <v>1106</v>
      </c>
      <c r="F372" s="4" t="s">
        <v>30</v>
      </c>
      <c r="G372" s="4" t="s">
        <v>30</v>
      </c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3">
        <v>10267468</v>
      </c>
      <c r="X372" s="3">
        <v>8841275</v>
      </c>
      <c r="Y372" s="3">
        <v>6971046.379999999</v>
      </c>
    </row>
    <row r="373" spans="1:25" ht="17.100000000000001" customHeight="1" x14ac:dyDescent="0.2">
      <c r="A373" s="4">
        <v>322</v>
      </c>
      <c r="B373" s="16" t="s">
        <v>182</v>
      </c>
      <c r="C373" s="4">
        <v>410</v>
      </c>
      <c r="D373" s="38">
        <v>9.1</v>
      </c>
      <c r="E373" s="4" t="s">
        <v>1106</v>
      </c>
      <c r="F373" s="4" t="s">
        <v>30</v>
      </c>
      <c r="G373" s="4" t="s">
        <v>30</v>
      </c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3">
        <v>10267468</v>
      </c>
      <c r="X373" s="3">
        <v>8871798</v>
      </c>
      <c r="Y373" s="3">
        <v>6971606.8799999999</v>
      </c>
    </row>
    <row r="374" spans="1:25" ht="17.100000000000001" customHeight="1" x14ac:dyDescent="0.2">
      <c r="A374" s="4">
        <v>323</v>
      </c>
      <c r="B374" s="16" t="s">
        <v>1189</v>
      </c>
      <c r="C374" s="4">
        <v>173</v>
      </c>
      <c r="D374" s="38">
        <v>3.6</v>
      </c>
      <c r="E374" s="4" t="s">
        <v>1105</v>
      </c>
      <c r="F374" s="4"/>
      <c r="G374" s="4"/>
      <c r="H374" s="4"/>
      <c r="I374" s="4"/>
      <c r="J374" s="4"/>
      <c r="K374" s="4"/>
      <c r="L374" s="4"/>
      <c r="M374" s="4"/>
      <c r="N374" s="4"/>
      <c r="O374" s="4" t="s">
        <v>30</v>
      </c>
      <c r="P374" s="4"/>
      <c r="Q374" s="4"/>
      <c r="R374" s="4"/>
      <c r="S374" s="4"/>
      <c r="T374" s="4" t="s">
        <v>30</v>
      </c>
      <c r="U374" s="4"/>
      <c r="V374" s="4"/>
      <c r="W374" s="3">
        <v>10782306</v>
      </c>
      <c r="X374" s="3"/>
      <c r="Y374" s="3"/>
    </row>
    <row r="375" spans="1:25" ht="17.100000000000001" customHeight="1" x14ac:dyDescent="0.2">
      <c r="A375" s="4">
        <v>324</v>
      </c>
      <c r="B375" s="16" t="s">
        <v>745</v>
      </c>
      <c r="C375" s="4">
        <v>176</v>
      </c>
      <c r="D375" s="38">
        <v>3.4</v>
      </c>
      <c r="E375" s="4" t="s">
        <v>1105</v>
      </c>
      <c r="F375" s="4" t="s">
        <v>30</v>
      </c>
      <c r="G375" s="4" t="s">
        <v>30</v>
      </c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3">
        <v>2566867</v>
      </c>
      <c r="X375" s="3"/>
      <c r="Y375" s="3"/>
    </row>
    <row r="376" spans="1:25" ht="17.100000000000001" customHeight="1" x14ac:dyDescent="0.2">
      <c r="A376" s="4">
        <v>325</v>
      </c>
      <c r="B376" s="16" t="s">
        <v>422</v>
      </c>
      <c r="C376" s="4">
        <v>789</v>
      </c>
      <c r="D376" s="38">
        <v>14.2</v>
      </c>
      <c r="E376" s="4" t="s">
        <v>1106</v>
      </c>
      <c r="F376" s="4" t="s">
        <v>30</v>
      </c>
      <c r="G376" s="4" t="s">
        <v>30</v>
      </c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3">
        <v>15401202</v>
      </c>
      <c r="X376" s="3">
        <v>12785031.779999999</v>
      </c>
      <c r="Y376" s="3">
        <v>10593340.630000001</v>
      </c>
    </row>
    <row r="377" spans="1:25" ht="17.100000000000001" customHeight="1" x14ac:dyDescent="0.2">
      <c r="A377" s="4">
        <v>326</v>
      </c>
      <c r="B377" s="16" t="s">
        <v>1219</v>
      </c>
      <c r="C377" s="72">
        <v>56</v>
      </c>
      <c r="D377" s="38">
        <v>1.2</v>
      </c>
      <c r="E377" s="38" t="s">
        <v>1105</v>
      </c>
      <c r="F377" s="4" t="s">
        <v>30</v>
      </c>
      <c r="G377" s="4"/>
      <c r="H377" s="4"/>
      <c r="I377" s="4" t="s">
        <v>30</v>
      </c>
      <c r="J377" s="4"/>
      <c r="K377" s="4"/>
      <c r="L377" s="4"/>
      <c r="M377" s="4"/>
      <c r="N377" s="4"/>
      <c r="O377" s="4"/>
      <c r="P377" s="4"/>
      <c r="Q377" s="4"/>
      <c r="R377" s="4" t="s">
        <v>30</v>
      </c>
      <c r="S377" s="4"/>
      <c r="T377" s="4" t="s">
        <v>30</v>
      </c>
      <c r="U377" s="4"/>
      <c r="V377" s="4" t="s">
        <v>30</v>
      </c>
      <c r="W377" s="3">
        <v>6387807.5999999996</v>
      </c>
      <c r="X377" s="3">
        <v>12785031.779999999</v>
      </c>
      <c r="Y377" s="3">
        <v>10593340.630000001</v>
      </c>
    </row>
    <row r="378" spans="1:25" ht="17.100000000000001" customHeight="1" x14ac:dyDescent="0.2">
      <c r="A378" s="4">
        <v>327</v>
      </c>
      <c r="B378" s="16" t="s">
        <v>423</v>
      </c>
      <c r="C378" s="4">
        <v>374</v>
      </c>
      <c r="D378" s="38">
        <v>8.6</v>
      </c>
      <c r="E378" s="4" t="s">
        <v>1106</v>
      </c>
      <c r="F378" s="4" t="s">
        <v>30</v>
      </c>
      <c r="G378" s="4" t="s">
        <v>30</v>
      </c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3">
        <v>10267468</v>
      </c>
      <c r="X378" s="3">
        <v>7823434.4800000004</v>
      </c>
      <c r="Y378" s="3">
        <v>7055114.4500000002</v>
      </c>
    </row>
    <row r="379" spans="1:25" ht="17.100000000000001" customHeight="1" x14ac:dyDescent="0.2">
      <c r="A379" s="4">
        <v>328</v>
      </c>
      <c r="B379" s="16" t="s">
        <v>424</v>
      </c>
      <c r="C379" s="4">
        <v>172</v>
      </c>
      <c r="D379" s="38">
        <v>4.3</v>
      </c>
      <c r="E379" s="4" t="s">
        <v>1106</v>
      </c>
      <c r="F379" s="4" t="s">
        <v>30</v>
      </c>
      <c r="G379" s="4" t="s">
        <v>30</v>
      </c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3">
        <v>5133734</v>
      </c>
      <c r="X379" s="3">
        <v>4979229</v>
      </c>
      <c r="Y379" s="3">
        <v>3428203.5</v>
      </c>
    </row>
    <row r="380" spans="1:25" ht="17.100000000000001" customHeight="1" x14ac:dyDescent="0.2">
      <c r="A380" s="4">
        <v>329</v>
      </c>
      <c r="B380" s="16" t="s">
        <v>425</v>
      </c>
      <c r="C380" s="4">
        <v>348</v>
      </c>
      <c r="D380" s="38">
        <v>7</v>
      </c>
      <c r="E380" s="4" t="s">
        <v>1106</v>
      </c>
      <c r="F380" s="4" t="s">
        <v>30</v>
      </c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 t="s">
        <v>30</v>
      </c>
      <c r="S380" s="4"/>
      <c r="T380" s="4" t="s">
        <v>30</v>
      </c>
      <c r="U380" s="4"/>
      <c r="V380" s="4" t="s">
        <v>30</v>
      </c>
      <c r="W380" s="3">
        <v>25219065.599999998</v>
      </c>
      <c r="X380" s="3">
        <v>5828770</v>
      </c>
      <c r="Y380" s="3">
        <v>4230576.05</v>
      </c>
    </row>
    <row r="381" spans="1:25" ht="17.100000000000001" customHeight="1" x14ac:dyDescent="0.2">
      <c r="A381" s="4">
        <v>330</v>
      </c>
      <c r="B381" s="16" t="s">
        <v>426</v>
      </c>
      <c r="C381" s="4">
        <v>162</v>
      </c>
      <c r="D381" s="38">
        <v>4.2</v>
      </c>
      <c r="E381" s="4" t="s">
        <v>1105</v>
      </c>
      <c r="F381" s="4"/>
      <c r="G381" s="4"/>
      <c r="H381" s="4" t="s">
        <v>30</v>
      </c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3">
        <v>4814739.8</v>
      </c>
      <c r="X381" s="3"/>
      <c r="Y381" s="3"/>
    </row>
    <row r="382" spans="1:25" ht="17.100000000000001" customHeight="1" x14ac:dyDescent="0.2">
      <c r="A382" s="4">
        <v>331</v>
      </c>
      <c r="B382" s="16" t="s">
        <v>429</v>
      </c>
      <c r="C382" s="4">
        <v>179</v>
      </c>
      <c r="D382" s="38">
        <v>3.2</v>
      </c>
      <c r="E382" s="4" t="s">
        <v>1106</v>
      </c>
      <c r="F382" s="4" t="s">
        <v>30</v>
      </c>
      <c r="G382" s="4" t="s">
        <v>30</v>
      </c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3">
        <v>2566867</v>
      </c>
      <c r="X382" s="3">
        <v>2011930.65</v>
      </c>
      <c r="Y382" s="3">
        <v>1768390.3499999999</v>
      </c>
    </row>
    <row r="383" spans="1:25" ht="17.100000000000001" customHeight="1" x14ac:dyDescent="0.2">
      <c r="A383" s="4">
        <v>332</v>
      </c>
      <c r="B383" s="16" t="s">
        <v>430</v>
      </c>
      <c r="C383" s="4">
        <v>126</v>
      </c>
      <c r="D383" s="38">
        <v>4.2</v>
      </c>
      <c r="E383" s="4" t="s">
        <v>1105</v>
      </c>
      <c r="F383" s="4"/>
      <c r="G383" s="4"/>
      <c r="H383" s="4"/>
      <c r="I383" s="4" t="s">
        <v>30</v>
      </c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3">
        <v>7624890</v>
      </c>
      <c r="X383" s="3"/>
      <c r="Y383" s="3"/>
    </row>
    <row r="384" spans="1:25" ht="17.850000000000001" customHeight="1" x14ac:dyDescent="0.2">
      <c r="A384" s="4">
        <v>333</v>
      </c>
      <c r="B384" s="16" t="s">
        <v>431</v>
      </c>
      <c r="C384" s="4">
        <v>148</v>
      </c>
      <c r="D384" s="38">
        <v>3.8</v>
      </c>
      <c r="E384" s="4" t="s">
        <v>1106</v>
      </c>
      <c r="F384" s="4" t="s">
        <v>30</v>
      </c>
      <c r="G384" s="4"/>
      <c r="H384" s="4" t="s">
        <v>30</v>
      </c>
      <c r="I384" s="4" t="s">
        <v>30</v>
      </c>
      <c r="J384" s="4" t="s">
        <v>30</v>
      </c>
      <c r="K384" s="4" t="s">
        <v>30</v>
      </c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3">
        <v>15312117.309999999</v>
      </c>
      <c r="X384" s="3">
        <v>7234170</v>
      </c>
      <c r="Y384" s="3">
        <v>8468944.4700000007</v>
      </c>
    </row>
    <row r="385" spans="1:26" ht="17.850000000000001" customHeight="1" x14ac:dyDescent="0.2">
      <c r="A385" s="4">
        <v>334</v>
      </c>
      <c r="B385" s="16" t="s">
        <v>432</v>
      </c>
      <c r="C385" s="4">
        <v>79</v>
      </c>
      <c r="D385" s="38">
        <v>1.7</v>
      </c>
      <c r="E385" s="4" t="s">
        <v>1106</v>
      </c>
      <c r="F385" s="4" t="s">
        <v>30</v>
      </c>
      <c r="G385" s="4"/>
      <c r="H385" s="4" t="s">
        <v>30</v>
      </c>
      <c r="I385" s="4" t="s">
        <v>30</v>
      </c>
      <c r="J385" s="4" t="s">
        <v>30</v>
      </c>
      <c r="K385" s="4" t="s">
        <v>30</v>
      </c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3">
        <v>8928436.0000000019</v>
      </c>
      <c r="X385" s="3">
        <v>7841390</v>
      </c>
      <c r="Y385" s="3">
        <v>8406604.6999999993</v>
      </c>
    </row>
    <row r="386" spans="1:26" ht="17.850000000000001" customHeight="1" x14ac:dyDescent="0.2">
      <c r="A386" s="4">
        <v>335</v>
      </c>
      <c r="B386" s="16" t="s">
        <v>186</v>
      </c>
      <c r="C386" s="4">
        <v>242</v>
      </c>
      <c r="D386" s="38">
        <v>4.5</v>
      </c>
      <c r="E386" s="4" t="s">
        <v>1106</v>
      </c>
      <c r="F386" s="4" t="s">
        <v>30</v>
      </c>
      <c r="G386" s="4" t="s">
        <v>30</v>
      </c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3">
        <v>5133734</v>
      </c>
      <c r="X386" s="3">
        <v>4771132</v>
      </c>
      <c r="Y386" s="3">
        <v>3818282.5700000003</v>
      </c>
    </row>
    <row r="387" spans="1:26" ht="17.850000000000001" customHeight="1" x14ac:dyDescent="0.2">
      <c r="A387" s="4">
        <v>336</v>
      </c>
      <c r="B387" s="16" t="s">
        <v>187</v>
      </c>
      <c r="C387" s="4">
        <v>150</v>
      </c>
      <c r="D387" s="38">
        <v>3.7</v>
      </c>
      <c r="E387" s="4" t="s">
        <v>1106</v>
      </c>
      <c r="F387" s="4" t="s">
        <v>30</v>
      </c>
      <c r="G387" s="4" t="s">
        <v>30</v>
      </c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3">
        <v>2566867</v>
      </c>
      <c r="X387" s="3">
        <v>2142989</v>
      </c>
      <c r="Y387" s="3">
        <v>1727554.65</v>
      </c>
    </row>
    <row r="388" spans="1:26" ht="17.850000000000001" customHeight="1" x14ac:dyDescent="0.2">
      <c r="A388" s="4">
        <v>337</v>
      </c>
      <c r="B388" s="16" t="s">
        <v>188</v>
      </c>
      <c r="C388" s="4">
        <v>163</v>
      </c>
      <c r="D388" s="38">
        <v>3.7</v>
      </c>
      <c r="E388" s="4" t="s">
        <v>1106</v>
      </c>
      <c r="F388" s="4" t="s">
        <v>30</v>
      </c>
      <c r="G388" s="4" t="s">
        <v>30</v>
      </c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3">
        <v>2566867</v>
      </c>
      <c r="X388" s="3">
        <v>2146178</v>
      </c>
      <c r="Y388" s="3">
        <v>1730230.71</v>
      </c>
    </row>
    <row r="389" spans="1:26" s="47" customFormat="1" ht="17.850000000000001" customHeight="1" x14ac:dyDescent="0.2">
      <c r="A389" s="4">
        <v>338</v>
      </c>
      <c r="B389" s="16" t="s">
        <v>189</v>
      </c>
      <c r="C389" s="4">
        <v>162</v>
      </c>
      <c r="D389" s="38">
        <v>3.7</v>
      </c>
      <c r="E389" s="4" t="s">
        <v>1106</v>
      </c>
      <c r="F389" s="4" t="s">
        <v>30</v>
      </c>
      <c r="G389" s="4" t="s">
        <v>30</v>
      </c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3">
        <v>2566867</v>
      </c>
      <c r="X389" s="3">
        <v>2143410</v>
      </c>
      <c r="Y389" s="3">
        <v>1727721.48</v>
      </c>
    </row>
    <row r="390" spans="1:26" s="47" customFormat="1" ht="17.850000000000001" customHeight="1" x14ac:dyDescent="0.2">
      <c r="A390" s="4">
        <v>339</v>
      </c>
      <c r="B390" s="16" t="s">
        <v>190</v>
      </c>
      <c r="C390" s="4">
        <v>143</v>
      </c>
      <c r="D390" s="38">
        <v>3.7</v>
      </c>
      <c r="E390" s="4" t="s">
        <v>1106</v>
      </c>
      <c r="F390" s="4" t="s">
        <v>30</v>
      </c>
      <c r="G390" s="4" t="s">
        <v>30</v>
      </c>
      <c r="H390" s="7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3">
        <v>2566867</v>
      </c>
      <c r="X390" s="3">
        <v>2197503</v>
      </c>
      <c r="Y390" s="3">
        <v>1802088.52</v>
      </c>
    </row>
    <row r="391" spans="1:26" s="47" customFormat="1" ht="17.850000000000001" customHeight="1" x14ac:dyDescent="0.2">
      <c r="A391" s="4">
        <v>340</v>
      </c>
      <c r="B391" s="16" t="s">
        <v>191</v>
      </c>
      <c r="C391" s="4">
        <v>347</v>
      </c>
      <c r="D391" s="38">
        <v>7.2</v>
      </c>
      <c r="E391" s="4" t="s">
        <v>1106</v>
      </c>
      <c r="F391" s="4" t="s">
        <v>30</v>
      </c>
      <c r="G391" s="4" t="s">
        <v>30</v>
      </c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3">
        <v>7700601</v>
      </c>
      <c r="X391" s="3">
        <v>6703193</v>
      </c>
      <c r="Y391" s="3">
        <v>5364831.0599999996</v>
      </c>
    </row>
    <row r="392" spans="1:26" s="47" customFormat="1" ht="17.850000000000001" customHeight="1" x14ac:dyDescent="0.2">
      <c r="A392" s="4">
        <v>341</v>
      </c>
      <c r="B392" s="16" t="s">
        <v>433</v>
      </c>
      <c r="C392" s="19">
        <v>68</v>
      </c>
      <c r="D392" s="34">
        <v>1.5</v>
      </c>
      <c r="E392" s="4" t="s">
        <v>1106</v>
      </c>
      <c r="F392" s="4" t="s">
        <v>30</v>
      </c>
      <c r="G392" s="4"/>
      <c r="H392" s="4"/>
      <c r="I392" s="4" t="s">
        <v>30</v>
      </c>
      <c r="J392" s="4" t="s">
        <v>30</v>
      </c>
      <c r="K392" s="4" t="s">
        <v>30</v>
      </c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3">
        <v>4657679.3999999994</v>
      </c>
      <c r="X392" s="3">
        <v>3175450</v>
      </c>
      <c r="Y392" s="3">
        <v>4185675.4</v>
      </c>
      <c r="Z392"/>
    </row>
    <row r="393" spans="1:26" s="47" customFormat="1" ht="17.850000000000001" customHeight="1" x14ac:dyDescent="0.2">
      <c r="A393" s="4">
        <v>342</v>
      </c>
      <c r="B393" s="16" t="s">
        <v>192</v>
      </c>
      <c r="C393" s="4">
        <v>464</v>
      </c>
      <c r="D393" s="38">
        <v>9</v>
      </c>
      <c r="E393" s="4" t="s">
        <v>1106</v>
      </c>
      <c r="F393" s="4" t="s">
        <v>30</v>
      </c>
      <c r="G393" s="4" t="s">
        <v>30</v>
      </c>
      <c r="H393" s="4"/>
      <c r="I393" s="7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3">
        <v>10267468</v>
      </c>
      <c r="X393" s="3">
        <v>8869061.1699999999</v>
      </c>
      <c r="Y393" s="3">
        <v>6532634.71</v>
      </c>
    </row>
    <row r="394" spans="1:26" ht="23.25" customHeight="1" x14ac:dyDescent="0.2">
      <c r="A394" s="4"/>
      <c r="B394" s="16" t="s">
        <v>31</v>
      </c>
      <c r="C394" s="4">
        <f>SUM(C52:C393)</f>
        <v>59941</v>
      </c>
      <c r="D394" s="38">
        <f>SUM(D52:D393)</f>
        <v>1358.5100000000002</v>
      </c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3">
        <f>SUM(W52:W393)</f>
        <v>2192578829.8100009</v>
      </c>
      <c r="X394" s="3">
        <f>SUM(X52:X393)</f>
        <v>742386982.77999997</v>
      </c>
      <c r="Y394" s="3">
        <f>SUM(Y52:Y393)</f>
        <v>660816616.16000009</v>
      </c>
    </row>
    <row r="395" spans="1:26" ht="17.100000000000001" customHeight="1" x14ac:dyDescent="0.2">
      <c r="A395" s="209" t="s">
        <v>193</v>
      </c>
      <c r="B395" s="209"/>
      <c r="C395" s="209"/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</row>
    <row r="396" spans="1:26" ht="17.850000000000001" customHeight="1" x14ac:dyDescent="0.2">
      <c r="A396" s="4">
        <v>1</v>
      </c>
      <c r="B396" s="16" t="s">
        <v>434</v>
      </c>
      <c r="C396" s="4">
        <v>252</v>
      </c>
      <c r="D396" s="38">
        <v>6.1</v>
      </c>
      <c r="E396" s="7" t="s">
        <v>1106</v>
      </c>
      <c r="F396" s="4" t="s">
        <v>30</v>
      </c>
      <c r="G396" s="4" t="s">
        <v>30</v>
      </c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3">
        <v>7700601</v>
      </c>
      <c r="X396" s="55">
        <v>5929584.1299999999</v>
      </c>
      <c r="Y396" s="55">
        <v>5043296.1899999995</v>
      </c>
    </row>
    <row r="397" spans="1:26" ht="17.100000000000001" customHeight="1" x14ac:dyDescent="0.2">
      <c r="A397" s="4">
        <v>2</v>
      </c>
      <c r="B397" s="16" t="s">
        <v>435</v>
      </c>
      <c r="C397" s="4">
        <v>158</v>
      </c>
      <c r="D397" s="38">
        <v>5.7</v>
      </c>
      <c r="E397" s="7" t="s">
        <v>1106</v>
      </c>
      <c r="F397" s="4" t="s">
        <v>30</v>
      </c>
      <c r="G397" s="4" t="s">
        <v>30</v>
      </c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3">
        <v>5133734</v>
      </c>
      <c r="X397" s="31">
        <v>3876613.86</v>
      </c>
      <c r="Y397" s="31">
        <v>3351958.5900000003</v>
      </c>
    </row>
    <row r="398" spans="1:26" ht="17.850000000000001" customHeight="1" x14ac:dyDescent="0.2">
      <c r="A398" s="4">
        <v>3</v>
      </c>
      <c r="B398" s="16" t="s">
        <v>436</v>
      </c>
      <c r="C398" s="4">
        <v>85</v>
      </c>
      <c r="D398" s="38">
        <v>2.2999999999999998</v>
      </c>
      <c r="E398" s="7" t="s">
        <v>1106</v>
      </c>
      <c r="F398" s="4" t="s">
        <v>30</v>
      </c>
      <c r="G398" s="4" t="s">
        <v>30</v>
      </c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3">
        <v>2566867</v>
      </c>
      <c r="X398" s="31">
        <v>1935175</v>
      </c>
      <c r="Y398" s="31">
        <v>1653222.16</v>
      </c>
    </row>
    <row r="399" spans="1:26" ht="17.100000000000001" customHeight="1" x14ac:dyDescent="0.2">
      <c r="A399" s="4">
        <v>4</v>
      </c>
      <c r="B399" s="16" t="s">
        <v>1190</v>
      </c>
      <c r="C399" s="4">
        <v>238</v>
      </c>
      <c r="D399" s="38">
        <v>5.5</v>
      </c>
      <c r="E399" s="7" t="s">
        <v>1105</v>
      </c>
      <c r="F399" s="4"/>
      <c r="G399" s="4"/>
      <c r="H399" s="4" t="s">
        <v>30</v>
      </c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3">
        <v>6342326.8999999994</v>
      </c>
      <c r="X399" s="56"/>
      <c r="Y399" s="56"/>
    </row>
    <row r="400" spans="1:26" ht="17.850000000000001" customHeight="1" x14ac:dyDescent="0.2">
      <c r="A400" s="4">
        <v>5</v>
      </c>
      <c r="B400" s="16" t="s">
        <v>437</v>
      </c>
      <c r="C400" s="4">
        <v>84</v>
      </c>
      <c r="D400" s="38">
        <v>2.2000000000000002</v>
      </c>
      <c r="E400" s="4" t="s">
        <v>1106</v>
      </c>
      <c r="F400" s="4" t="s">
        <v>30</v>
      </c>
      <c r="G400" s="4" t="s">
        <v>30</v>
      </c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3">
        <v>2566867</v>
      </c>
      <c r="X400" s="3">
        <v>1865664</v>
      </c>
      <c r="Y400" s="3">
        <v>1595035.6400000001</v>
      </c>
    </row>
    <row r="401" spans="1:25" ht="17.100000000000001" customHeight="1" x14ac:dyDescent="0.2">
      <c r="A401" s="4">
        <v>6</v>
      </c>
      <c r="B401" s="16" t="s">
        <v>1055</v>
      </c>
      <c r="C401" s="4">
        <v>36</v>
      </c>
      <c r="D401" s="38">
        <v>2.1</v>
      </c>
      <c r="E401" s="7" t="s">
        <v>1105</v>
      </c>
      <c r="F401" s="4"/>
      <c r="G401" s="4"/>
      <c r="H401" s="4" t="s">
        <v>30</v>
      </c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3">
        <v>2664695.6</v>
      </c>
      <c r="X401" s="57"/>
      <c r="Y401" s="57"/>
    </row>
    <row r="402" spans="1:25" ht="17.850000000000001" customHeight="1" x14ac:dyDescent="0.2">
      <c r="A402" s="4">
        <v>7</v>
      </c>
      <c r="B402" s="16" t="s">
        <v>438</v>
      </c>
      <c r="C402" s="4">
        <v>5</v>
      </c>
      <c r="D402" s="38">
        <v>1.6</v>
      </c>
      <c r="E402" s="7" t="s">
        <v>1106</v>
      </c>
      <c r="F402" s="4" t="s">
        <v>30</v>
      </c>
      <c r="G402" s="4"/>
      <c r="H402" s="4" t="s">
        <v>30</v>
      </c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3">
        <v>3563643.6</v>
      </c>
      <c r="X402" s="3">
        <v>2159061.2000000002</v>
      </c>
      <c r="Y402" s="3">
        <v>2247875.5</v>
      </c>
    </row>
    <row r="403" spans="1:25" s="47" customFormat="1" ht="17.850000000000001" customHeight="1" x14ac:dyDescent="0.2">
      <c r="A403" s="4">
        <v>8</v>
      </c>
      <c r="B403" s="16" t="s">
        <v>439</v>
      </c>
      <c r="C403" s="4">
        <v>106</v>
      </c>
      <c r="D403" s="38">
        <v>2.9</v>
      </c>
      <c r="E403" s="4" t="s">
        <v>1106</v>
      </c>
      <c r="F403" s="4" t="s">
        <v>30</v>
      </c>
      <c r="G403" s="4"/>
      <c r="H403" s="4"/>
      <c r="I403" s="4"/>
      <c r="J403" s="4" t="s">
        <v>30</v>
      </c>
      <c r="K403" s="4"/>
      <c r="L403" s="4"/>
      <c r="M403" s="4"/>
      <c r="N403" s="4"/>
      <c r="O403" s="4"/>
      <c r="P403" s="4"/>
      <c r="Q403" s="4"/>
      <c r="R403" s="3"/>
      <c r="S403" s="3"/>
      <c r="T403" s="4"/>
      <c r="U403" s="48"/>
      <c r="V403" s="48"/>
      <c r="W403" s="3">
        <v>2887455.2</v>
      </c>
      <c r="X403" s="3">
        <v>883479.06</v>
      </c>
      <c r="Y403" s="3">
        <v>717537.74</v>
      </c>
    </row>
    <row r="404" spans="1:25" ht="17.100000000000001" customHeight="1" x14ac:dyDescent="0.2">
      <c r="A404" s="4">
        <v>9</v>
      </c>
      <c r="B404" s="16" t="s">
        <v>440</v>
      </c>
      <c r="C404" s="4">
        <v>61</v>
      </c>
      <c r="D404" s="38">
        <v>1.4</v>
      </c>
      <c r="E404" s="7" t="s">
        <v>1106</v>
      </c>
      <c r="F404" s="4" t="s">
        <v>30</v>
      </c>
      <c r="G404" s="4"/>
      <c r="H404" s="4" t="s">
        <v>30</v>
      </c>
      <c r="I404" s="4"/>
      <c r="J404" s="4" t="s">
        <v>30</v>
      </c>
      <c r="K404" s="4" t="s">
        <v>30</v>
      </c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3">
        <v>3236535.9</v>
      </c>
      <c r="X404" s="3">
        <v>2212500.2799999998</v>
      </c>
      <c r="Y404" s="3">
        <v>2250884.42</v>
      </c>
    </row>
    <row r="405" spans="1:25" ht="26.25" customHeight="1" x14ac:dyDescent="0.2">
      <c r="A405" s="4">
        <v>10</v>
      </c>
      <c r="B405" s="16" t="s">
        <v>211</v>
      </c>
      <c r="C405" s="4">
        <v>109</v>
      </c>
      <c r="D405" s="38">
        <v>3.3</v>
      </c>
      <c r="E405" s="7" t="s">
        <v>1106</v>
      </c>
      <c r="F405" s="4" t="s">
        <v>30</v>
      </c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 t="s">
        <v>30</v>
      </c>
      <c r="S405" s="4" t="s">
        <v>30</v>
      </c>
      <c r="T405" s="4" t="s">
        <v>30</v>
      </c>
      <c r="U405" s="4"/>
      <c r="V405" s="4" t="s">
        <v>30</v>
      </c>
      <c r="W405" s="3">
        <v>11790141.299999999</v>
      </c>
      <c r="X405" s="3">
        <v>2606088.13</v>
      </c>
      <c r="Y405" s="3">
        <v>1066129.1299999999</v>
      </c>
    </row>
    <row r="406" spans="1:25" ht="17.100000000000001" customHeight="1" x14ac:dyDescent="0.2">
      <c r="A406" s="4">
        <v>11</v>
      </c>
      <c r="B406" s="16" t="s">
        <v>441</v>
      </c>
      <c r="C406" s="4">
        <v>58</v>
      </c>
      <c r="D406" s="38">
        <v>1.3</v>
      </c>
      <c r="E406" s="7" t="s">
        <v>1106</v>
      </c>
      <c r="F406" s="4" t="s">
        <v>30</v>
      </c>
      <c r="G406" s="4"/>
      <c r="H406" s="4" t="s">
        <v>30</v>
      </c>
      <c r="I406" s="4"/>
      <c r="J406" s="4" t="s">
        <v>30</v>
      </c>
      <c r="K406" s="4" t="s">
        <v>30</v>
      </c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3">
        <v>2884117.6</v>
      </c>
      <c r="X406" s="3">
        <v>1969643.18</v>
      </c>
      <c r="Y406" s="3">
        <v>2198843.83</v>
      </c>
    </row>
    <row r="407" spans="1:25" ht="17.100000000000001" customHeight="1" x14ac:dyDescent="0.2">
      <c r="A407" s="4">
        <v>12</v>
      </c>
      <c r="B407" s="16" t="s">
        <v>1018</v>
      </c>
      <c r="C407" s="4">
        <v>129</v>
      </c>
      <c r="D407" s="38">
        <v>2.5</v>
      </c>
      <c r="E407" s="4" t="s">
        <v>1106</v>
      </c>
      <c r="F407" s="4" t="s">
        <v>30</v>
      </c>
      <c r="G407" s="4"/>
      <c r="H407" s="4" t="s">
        <v>30</v>
      </c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3">
        <v>3122600.6</v>
      </c>
      <c r="X407" s="3">
        <v>2221090.73</v>
      </c>
      <c r="Y407" s="3">
        <v>2579626.4200000004</v>
      </c>
    </row>
    <row r="408" spans="1:25" ht="19.899999999999999" customHeight="1" x14ac:dyDescent="0.2">
      <c r="A408" s="4">
        <v>13</v>
      </c>
      <c r="B408" s="16" t="s">
        <v>1094</v>
      </c>
      <c r="C408" s="4">
        <v>275</v>
      </c>
      <c r="D408" s="38">
        <v>5.5</v>
      </c>
      <c r="E408" s="7" t="s">
        <v>1105</v>
      </c>
      <c r="F408" s="11"/>
      <c r="G408" s="11"/>
      <c r="H408" s="4" t="s">
        <v>30</v>
      </c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3">
        <v>6891127.6000000006</v>
      </c>
      <c r="X408" s="56"/>
      <c r="Y408" s="56"/>
    </row>
    <row r="409" spans="1:25" ht="17.100000000000001" customHeight="1" x14ac:dyDescent="0.2">
      <c r="A409" s="4">
        <v>14</v>
      </c>
      <c r="B409" s="16" t="s">
        <v>442</v>
      </c>
      <c r="C409" s="4">
        <v>27</v>
      </c>
      <c r="D409" s="38">
        <v>0.5</v>
      </c>
      <c r="E409" s="7" t="s">
        <v>1106</v>
      </c>
      <c r="F409" s="4" t="s">
        <v>30</v>
      </c>
      <c r="G409" s="4"/>
      <c r="H409" s="4" t="s">
        <v>30</v>
      </c>
      <c r="I409" s="4"/>
      <c r="J409" s="4"/>
      <c r="K409" s="4" t="s">
        <v>30</v>
      </c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3">
        <v>2579688</v>
      </c>
      <c r="X409" s="3">
        <v>1969504.85</v>
      </c>
      <c r="Y409" s="3">
        <v>1996033.97</v>
      </c>
    </row>
    <row r="410" spans="1:25" ht="17.850000000000001" customHeight="1" x14ac:dyDescent="0.2">
      <c r="A410" s="4">
        <v>15</v>
      </c>
      <c r="B410" s="16" t="s">
        <v>1191</v>
      </c>
      <c r="C410" s="4">
        <v>90</v>
      </c>
      <c r="D410" s="38">
        <v>2.2000000000000002</v>
      </c>
      <c r="E410" s="7" t="s">
        <v>1105</v>
      </c>
      <c r="F410" s="4"/>
      <c r="G410" s="4"/>
      <c r="H410" s="4"/>
      <c r="I410" s="4" t="s">
        <v>30</v>
      </c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3">
        <v>4037123.9999999995</v>
      </c>
      <c r="X410" s="57"/>
      <c r="Y410" s="57"/>
    </row>
    <row r="411" spans="1:25" ht="17.850000000000001" customHeight="1" x14ac:dyDescent="0.2">
      <c r="A411" s="4">
        <v>16</v>
      </c>
      <c r="B411" s="16" t="s">
        <v>1204</v>
      </c>
      <c r="C411" s="4">
        <v>16</v>
      </c>
      <c r="D411" s="38">
        <v>1.2</v>
      </c>
      <c r="E411" s="4" t="s">
        <v>1105</v>
      </c>
      <c r="F411" s="11"/>
      <c r="G411" s="11"/>
      <c r="H411" s="11"/>
      <c r="I411" s="4" t="s">
        <v>30</v>
      </c>
      <c r="J411" s="11"/>
      <c r="K411" s="11"/>
      <c r="L411" s="11"/>
      <c r="M411" s="11"/>
      <c r="N411" s="11"/>
      <c r="O411" s="4"/>
      <c r="P411" s="11"/>
      <c r="Q411" s="11"/>
      <c r="R411" s="11"/>
      <c r="S411" s="11"/>
      <c r="T411" s="11"/>
      <c r="U411" s="11"/>
      <c r="V411" s="11"/>
      <c r="W411" s="3">
        <v>2357424</v>
      </c>
      <c r="X411" s="57"/>
      <c r="Y411" s="57"/>
    </row>
    <row r="412" spans="1:25" ht="17.100000000000001" customHeight="1" x14ac:dyDescent="0.2">
      <c r="A412" s="4">
        <v>17</v>
      </c>
      <c r="B412" s="16" t="s">
        <v>443</v>
      </c>
      <c r="C412" s="4">
        <v>76</v>
      </c>
      <c r="D412" s="38">
        <v>1.5</v>
      </c>
      <c r="E412" s="4" t="s">
        <v>1106</v>
      </c>
      <c r="F412" s="4" t="s">
        <v>30</v>
      </c>
      <c r="G412" s="4"/>
      <c r="H412" s="4" t="s">
        <v>30</v>
      </c>
      <c r="I412" s="4"/>
      <c r="J412" s="4" t="s">
        <v>30</v>
      </c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3">
        <v>5023029.8</v>
      </c>
      <c r="X412" s="31">
        <v>2136877.0499999998</v>
      </c>
      <c r="Y412" s="31">
        <v>2199688</v>
      </c>
    </row>
    <row r="413" spans="1:25" ht="17.850000000000001" customHeight="1" x14ac:dyDescent="0.2">
      <c r="A413" s="4">
        <v>18</v>
      </c>
      <c r="B413" s="16" t="s">
        <v>1056</v>
      </c>
      <c r="C413" s="4">
        <v>54</v>
      </c>
      <c r="D413" s="38">
        <v>2.1</v>
      </c>
      <c r="E413" s="4" t="s">
        <v>1105</v>
      </c>
      <c r="F413" s="4"/>
      <c r="G413" s="4"/>
      <c r="H413" s="4" t="s">
        <v>30</v>
      </c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3">
        <v>2669430.4</v>
      </c>
      <c r="X413" s="31"/>
      <c r="Y413" s="57"/>
    </row>
    <row r="414" spans="1:25" ht="17.850000000000001" customHeight="1" x14ac:dyDescent="0.2">
      <c r="A414" s="4">
        <v>19</v>
      </c>
      <c r="B414" s="16" t="s">
        <v>1057</v>
      </c>
      <c r="C414" s="4">
        <v>154</v>
      </c>
      <c r="D414" s="38">
        <v>3.5</v>
      </c>
      <c r="E414" s="7" t="s">
        <v>1105</v>
      </c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 t="s">
        <v>30</v>
      </c>
      <c r="Q414" s="4"/>
      <c r="R414" s="4"/>
      <c r="S414" s="4"/>
      <c r="T414" s="4"/>
      <c r="U414" s="4" t="s">
        <v>30</v>
      </c>
      <c r="V414" s="4"/>
      <c r="W414" s="3">
        <v>200206</v>
      </c>
      <c r="X414" s="31"/>
      <c r="Y414" s="56"/>
    </row>
    <row r="415" spans="1:25" ht="17.850000000000001" customHeight="1" x14ac:dyDescent="0.2">
      <c r="A415" s="4">
        <v>20</v>
      </c>
      <c r="B415" s="16" t="s">
        <v>233</v>
      </c>
      <c r="C415" s="4">
        <v>51</v>
      </c>
      <c r="D415" s="38">
        <v>1.2</v>
      </c>
      <c r="E415" s="7" t="s">
        <v>1106</v>
      </c>
      <c r="F415" s="4" t="s">
        <v>30</v>
      </c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 t="s">
        <v>30</v>
      </c>
      <c r="S415" s="4" t="s">
        <v>30</v>
      </c>
      <c r="T415" s="4" t="s">
        <v>30</v>
      </c>
      <c r="U415" s="4"/>
      <c r="V415" s="4" t="s">
        <v>30</v>
      </c>
      <c r="W415" s="3">
        <v>4115190.5999999996</v>
      </c>
      <c r="X415" s="31">
        <v>977756.22</v>
      </c>
      <c r="Y415" s="31">
        <v>514741.69</v>
      </c>
    </row>
    <row r="416" spans="1:25" ht="17.100000000000001" customHeight="1" x14ac:dyDescent="0.2">
      <c r="A416" s="4">
        <v>21</v>
      </c>
      <c r="B416" s="16" t="s">
        <v>235</v>
      </c>
      <c r="C416" s="4">
        <v>109</v>
      </c>
      <c r="D416" s="38">
        <v>2.2000000000000002</v>
      </c>
      <c r="E416" s="7" t="s">
        <v>1105</v>
      </c>
      <c r="F416" s="4"/>
      <c r="G416" s="4"/>
      <c r="H416" s="4"/>
      <c r="I416" s="4" t="s">
        <v>30</v>
      </c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3">
        <v>3976153.9999999995</v>
      </c>
      <c r="X416" s="56"/>
      <c r="Y416" s="56"/>
    </row>
    <row r="417" spans="1:25" ht="17.100000000000001" customHeight="1" x14ac:dyDescent="0.2">
      <c r="A417" s="4">
        <v>22</v>
      </c>
      <c r="B417" s="16" t="s">
        <v>444</v>
      </c>
      <c r="C417" s="4">
        <v>170</v>
      </c>
      <c r="D417" s="38">
        <v>4.0999999999999996</v>
      </c>
      <c r="E417" s="4" t="s">
        <v>1106</v>
      </c>
      <c r="F417" s="4" t="s">
        <v>30</v>
      </c>
      <c r="G417" s="4" t="s">
        <v>30</v>
      </c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3">
        <v>5133734</v>
      </c>
      <c r="X417" s="3">
        <v>3839108</v>
      </c>
      <c r="Y417" s="3">
        <v>3254651.64</v>
      </c>
    </row>
    <row r="418" spans="1:25" ht="17.100000000000001" customHeight="1" x14ac:dyDescent="0.2">
      <c r="A418" s="4">
        <v>23</v>
      </c>
      <c r="B418" s="16" t="s">
        <v>445</v>
      </c>
      <c r="C418" s="4">
        <v>159</v>
      </c>
      <c r="D418" s="38">
        <v>4</v>
      </c>
      <c r="E418" s="7" t="s">
        <v>1106</v>
      </c>
      <c r="F418" s="4" t="s">
        <v>30</v>
      </c>
      <c r="G418" s="4" t="s">
        <v>30</v>
      </c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3">
        <v>5133734</v>
      </c>
      <c r="X418" s="3">
        <v>3934713.14</v>
      </c>
      <c r="Y418" s="3">
        <v>3132340.6</v>
      </c>
    </row>
    <row r="419" spans="1:25" ht="17.100000000000001" customHeight="1" x14ac:dyDescent="0.2">
      <c r="A419" s="4">
        <v>24</v>
      </c>
      <c r="B419" s="16" t="s">
        <v>446</v>
      </c>
      <c r="C419" s="4">
        <v>391</v>
      </c>
      <c r="D419" s="38">
        <v>7.6</v>
      </c>
      <c r="E419" s="7" t="s">
        <v>1106</v>
      </c>
      <c r="F419" s="4" t="s">
        <v>30</v>
      </c>
      <c r="G419" s="4" t="s">
        <v>30</v>
      </c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3">
        <v>10267468</v>
      </c>
      <c r="X419" s="3">
        <v>7284539</v>
      </c>
      <c r="Y419" s="3">
        <v>6154121.3600000003</v>
      </c>
    </row>
    <row r="420" spans="1:25" s="47" customFormat="1" ht="17.850000000000001" customHeight="1" x14ac:dyDescent="0.2">
      <c r="A420" s="4">
        <v>25</v>
      </c>
      <c r="B420" s="16" t="s">
        <v>249</v>
      </c>
      <c r="C420" s="4">
        <v>441</v>
      </c>
      <c r="D420" s="38">
        <v>9.6</v>
      </c>
      <c r="E420" s="4" t="s">
        <v>1105</v>
      </c>
      <c r="F420" s="4" t="s">
        <v>30</v>
      </c>
      <c r="G420" s="4" t="s">
        <v>30</v>
      </c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3">
        <v>5133734</v>
      </c>
      <c r="X420" s="3"/>
      <c r="Y420" s="3"/>
    </row>
    <row r="421" spans="1:25" ht="17.100000000000001" customHeight="1" x14ac:dyDescent="0.2">
      <c r="A421" s="4">
        <v>26</v>
      </c>
      <c r="B421" s="16" t="s">
        <v>1080</v>
      </c>
      <c r="C421" s="4">
        <v>194</v>
      </c>
      <c r="D421" s="38">
        <v>4.8</v>
      </c>
      <c r="E421" s="7" t="s">
        <v>1105</v>
      </c>
      <c r="F421" s="4"/>
      <c r="G421" s="4"/>
      <c r="H421" s="4" t="s">
        <v>30</v>
      </c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3">
        <v>5577549.8999999994</v>
      </c>
      <c r="X421" s="3"/>
      <c r="Y421" s="3"/>
    </row>
    <row r="422" spans="1:25" ht="17.100000000000001" customHeight="1" x14ac:dyDescent="0.2">
      <c r="A422" s="4">
        <v>27</v>
      </c>
      <c r="B422" s="16" t="s">
        <v>447</v>
      </c>
      <c r="C422" s="4">
        <v>57</v>
      </c>
      <c r="D422" s="38">
        <v>1.4</v>
      </c>
      <c r="E422" s="4" t="s">
        <v>1106</v>
      </c>
      <c r="F422" s="4" t="s">
        <v>30</v>
      </c>
      <c r="G422" s="4"/>
      <c r="H422" s="4" t="s">
        <v>30</v>
      </c>
      <c r="I422" s="4"/>
      <c r="J422" s="4" t="s">
        <v>30</v>
      </c>
      <c r="K422" s="4" t="s">
        <v>30</v>
      </c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3">
        <v>4575971.2</v>
      </c>
      <c r="X422" s="3">
        <v>2578610.35</v>
      </c>
      <c r="Y422" s="3">
        <v>2568791.88</v>
      </c>
    </row>
    <row r="423" spans="1:25" ht="21" customHeight="1" x14ac:dyDescent="0.2">
      <c r="A423" s="4"/>
      <c r="B423" s="16" t="s">
        <v>31</v>
      </c>
      <c r="C423" s="4">
        <f>SUM(C396:C422)</f>
        <v>3585</v>
      </c>
      <c r="D423" s="38">
        <f>SUM(D396:D422)</f>
        <v>88.3</v>
      </c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3">
        <f>SUM(W396:W422)</f>
        <v>122131151.2</v>
      </c>
      <c r="X423" s="3">
        <f>SUM(X396:X422)</f>
        <v>48380008.18</v>
      </c>
      <c r="Y423" s="3">
        <f>SUM(Y396:Y422)</f>
        <v>42524778.760000005</v>
      </c>
    </row>
    <row r="424" spans="1:25" ht="17.100000000000001" customHeight="1" x14ac:dyDescent="0.2">
      <c r="A424" s="209" t="s">
        <v>275</v>
      </c>
      <c r="B424" s="209"/>
      <c r="C424" s="209"/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</row>
    <row r="425" spans="1:25" ht="17.100000000000001" customHeight="1" x14ac:dyDescent="0.2">
      <c r="A425" s="4">
        <v>1</v>
      </c>
      <c r="B425" s="16" t="s">
        <v>762</v>
      </c>
      <c r="C425" s="4">
        <v>38</v>
      </c>
      <c r="D425" s="38">
        <v>0.5</v>
      </c>
      <c r="E425" s="7" t="s">
        <v>1106</v>
      </c>
      <c r="F425" s="4" t="s">
        <v>30</v>
      </c>
      <c r="G425" s="4"/>
      <c r="H425" s="4"/>
      <c r="I425" s="4"/>
      <c r="J425" s="4"/>
      <c r="K425" s="4"/>
      <c r="L425" s="4" t="s">
        <v>30</v>
      </c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3">
        <v>258408.50000000003</v>
      </c>
      <c r="X425" s="55">
        <v>197750</v>
      </c>
      <c r="Y425" s="55">
        <v>181226.69</v>
      </c>
    </row>
    <row r="426" spans="1:25" ht="17.850000000000001" customHeight="1" x14ac:dyDescent="0.2">
      <c r="A426" s="4">
        <v>2</v>
      </c>
      <c r="B426" s="16" t="s">
        <v>1192</v>
      </c>
      <c r="C426" s="4">
        <v>39</v>
      </c>
      <c r="D426" s="38">
        <v>1.4</v>
      </c>
      <c r="E426" s="7" t="s">
        <v>1105</v>
      </c>
      <c r="F426" s="4"/>
      <c r="G426" s="4"/>
      <c r="H426" s="4"/>
      <c r="I426" s="4"/>
      <c r="J426" s="4"/>
      <c r="K426" s="4" t="s">
        <v>30</v>
      </c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3">
        <v>1504557.5999999999</v>
      </c>
      <c r="X426" s="56"/>
      <c r="Y426" s="57"/>
    </row>
    <row r="427" spans="1:25" ht="17.850000000000001" customHeight="1" x14ac:dyDescent="0.2">
      <c r="A427" s="4">
        <v>3</v>
      </c>
      <c r="B427" s="16" t="s">
        <v>1135</v>
      </c>
      <c r="C427" s="4">
        <v>153</v>
      </c>
      <c r="D427" s="38">
        <v>3.7</v>
      </c>
      <c r="E427" s="4" t="s">
        <v>1105</v>
      </c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 t="s">
        <v>30</v>
      </c>
      <c r="Q427" s="4"/>
      <c r="R427" s="4"/>
      <c r="S427" s="4"/>
      <c r="T427" s="4"/>
      <c r="U427" s="4"/>
      <c r="V427" s="4"/>
      <c r="W427" s="3">
        <v>140953</v>
      </c>
      <c r="X427" s="57"/>
      <c r="Y427" s="57"/>
    </row>
    <row r="428" spans="1:25" ht="17.850000000000001" customHeight="1" x14ac:dyDescent="0.2">
      <c r="A428" s="4">
        <v>4</v>
      </c>
      <c r="B428" s="16" t="s">
        <v>1193</v>
      </c>
      <c r="C428" s="4">
        <v>140</v>
      </c>
      <c r="D428" s="38">
        <v>2.9</v>
      </c>
      <c r="E428" s="4" t="s">
        <v>1105</v>
      </c>
      <c r="F428" s="4"/>
      <c r="G428" s="4"/>
      <c r="H428" s="4"/>
      <c r="I428" s="4" t="s">
        <v>30</v>
      </c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3">
        <v>5223400</v>
      </c>
      <c r="X428" s="57"/>
      <c r="Y428" s="57"/>
    </row>
    <row r="429" spans="1:25" ht="17.850000000000001" customHeight="1" x14ac:dyDescent="0.2">
      <c r="A429" s="4">
        <v>5</v>
      </c>
      <c r="B429" s="16" t="s">
        <v>1138</v>
      </c>
      <c r="C429" s="4">
        <v>116</v>
      </c>
      <c r="D429" s="38">
        <v>3.2</v>
      </c>
      <c r="E429" s="7" t="s">
        <v>1105</v>
      </c>
      <c r="F429" s="4"/>
      <c r="G429" s="4"/>
      <c r="H429" s="4" t="s">
        <v>30</v>
      </c>
      <c r="I429" s="4" t="s">
        <v>30</v>
      </c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3">
        <v>9661579.1999999993</v>
      </c>
      <c r="X429" s="56"/>
      <c r="Y429" s="57"/>
    </row>
    <row r="430" spans="1:25" ht="17.850000000000001" customHeight="1" x14ac:dyDescent="0.2">
      <c r="A430" s="4">
        <v>6</v>
      </c>
      <c r="B430" s="16" t="s">
        <v>976</v>
      </c>
      <c r="C430" s="4">
        <v>131</v>
      </c>
      <c r="D430" s="38">
        <v>3.1</v>
      </c>
      <c r="E430" s="7" t="s">
        <v>1105</v>
      </c>
      <c r="F430" s="4"/>
      <c r="G430" s="4"/>
      <c r="H430" s="4"/>
      <c r="I430" s="4"/>
      <c r="J430" s="4"/>
      <c r="K430" s="4"/>
      <c r="L430" s="4" t="s">
        <v>30</v>
      </c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3">
        <v>1150948.7</v>
      </c>
      <c r="X430" s="56"/>
      <c r="Y430" s="56"/>
    </row>
    <row r="431" spans="1:25" ht="17.850000000000001" customHeight="1" x14ac:dyDescent="0.2">
      <c r="A431" s="4">
        <v>7</v>
      </c>
      <c r="B431" s="35" t="s">
        <v>1194</v>
      </c>
      <c r="C431" s="17">
        <v>133</v>
      </c>
      <c r="D431" s="52">
        <v>3.3</v>
      </c>
      <c r="E431" s="10" t="s">
        <v>1105</v>
      </c>
      <c r="F431" s="17"/>
      <c r="G431" s="17"/>
      <c r="H431" s="17" t="s">
        <v>30</v>
      </c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3">
        <v>4096474.1999999997</v>
      </c>
      <c r="X431" s="57"/>
      <c r="Y431" s="57"/>
    </row>
    <row r="432" spans="1:25" ht="17.850000000000001" customHeight="1" x14ac:dyDescent="0.2">
      <c r="A432" s="4">
        <v>8</v>
      </c>
      <c r="B432" s="16" t="s">
        <v>882</v>
      </c>
      <c r="C432" s="4">
        <v>179</v>
      </c>
      <c r="D432" s="38">
        <v>4.4000000000000004</v>
      </c>
      <c r="E432" s="4" t="s">
        <v>1105</v>
      </c>
      <c r="F432" s="4"/>
      <c r="G432" s="4"/>
      <c r="H432" s="4"/>
      <c r="I432" s="4"/>
      <c r="J432" s="4"/>
      <c r="K432" s="4" t="s">
        <v>30</v>
      </c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3">
        <v>4502785</v>
      </c>
      <c r="X432" s="57"/>
      <c r="Y432" s="57"/>
    </row>
    <row r="433" spans="1:25" ht="17.850000000000001" customHeight="1" x14ac:dyDescent="0.2">
      <c r="A433" s="4">
        <v>9</v>
      </c>
      <c r="B433" s="16" t="s">
        <v>931</v>
      </c>
      <c r="C433" s="4">
        <v>183</v>
      </c>
      <c r="D433" s="38">
        <v>4.0999999999999996</v>
      </c>
      <c r="E433" s="4" t="s">
        <v>1105</v>
      </c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 t="s">
        <v>30</v>
      </c>
      <c r="Q433" s="4"/>
      <c r="R433" s="4"/>
      <c r="S433" s="4"/>
      <c r="T433" s="4"/>
      <c r="U433" s="4"/>
      <c r="V433" s="4"/>
      <c r="W433" s="3">
        <v>140953</v>
      </c>
      <c r="X433" s="57"/>
      <c r="Y433" s="57"/>
    </row>
    <row r="434" spans="1:25" ht="17.850000000000001" customHeight="1" x14ac:dyDescent="0.2">
      <c r="A434" s="4">
        <v>10</v>
      </c>
      <c r="B434" s="16" t="s">
        <v>1058</v>
      </c>
      <c r="C434" s="4">
        <v>89</v>
      </c>
      <c r="D434" s="38">
        <v>2.1</v>
      </c>
      <c r="E434" s="4" t="s">
        <v>1105</v>
      </c>
      <c r="F434" s="4"/>
      <c r="G434" s="4"/>
      <c r="H434" s="4"/>
      <c r="I434" s="4"/>
      <c r="J434" s="4"/>
      <c r="K434" s="4" t="s">
        <v>30</v>
      </c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3">
        <v>2150092.5</v>
      </c>
      <c r="X434" s="57"/>
      <c r="Y434" s="57"/>
    </row>
    <row r="435" spans="1:25" ht="17.850000000000001" customHeight="1" x14ac:dyDescent="0.2">
      <c r="A435" s="4">
        <v>11</v>
      </c>
      <c r="B435" s="16" t="s">
        <v>279</v>
      </c>
      <c r="C435" s="4">
        <v>12</v>
      </c>
      <c r="D435" s="38">
        <v>0.3</v>
      </c>
      <c r="E435" s="4" t="s">
        <v>1106</v>
      </c>
      <c r="F435" s="4" t="s">
        <v>30</v>
      </c>
      <c r="G435" s="4"/>
      <c r="H435" s="4" t="s">
        <v>30</v>
      </c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3">
        <v>946444.2</v>
      </c>
      <c r="X435" s="3">
        <v>630908</v>
      </c>
      <c r="Y435" s="3">
        <v>596638.15</v>
      </c>
    </row>
    <row r="436" spans="1:25" ht="17.850000000000001" customHeight="1" x14ac:dyDescent="0.2">
      <c r="A436" s="4">
        <v>12</v>
      </c>
      <c r="B436" s="16" t="s">
        <v>691</v>
      </c>
      <c r="C436" s="4">
        <v>10</v>
      </c>
      <c r="D436" s="38">
        <v>0.2</v>
      </c>
      <c r="E436" s="4" t="s">
        <v>1106</v>
      </c>
      <c r="F436" s="4" t="s">
        <v>30</v>
      </c>
      <c r="G436" s="4"/>
      <c r="H436" s="4"/>
      <c r="I436" s="4"/>
      <c r="J436" s="4"/>
      <c r="K436" s="4"/>
      <c r="L436" s="4" t="s">
        <v>30</v>
      </c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3">
        <v>166252.1</v>
      </c>
      <c r="X436" s="3">
        <v>116680.23</v>
      </c>
      <c r="Y436" s="3">
        <v>116273.83</v>
      </c>
    </row>
    <row r="437" spans="1:25" ht="17.850000000000001" customHeight="1" x14ac:dyDescent="0.2">
      <c r="A437" s="4">
        <v>13</v>
      </c>
      <c r="B437" s="16" t="s">
        <v>584</v>
      </c>
      <c r="C437" s="4">
        <v>26</v>
      </c>
      <c r="D437" s="38">
        <v>0.9</v>
      </c>
      <c r="E437" s="4" t="s">
        <v>1106</v>
      </c>
      <c r="F437" s="4" t="s">
        <v>30</v>
      </c>
      <c r="G437" s="4"/>
      <c r="H437" s="4"/>
      <c r="I437" s="4"/>
      <c r="J437" s="4"/>
      <c r="K437" s="4"/>
      <c r="L437" s="4"/>
      <c r="M437" s="4"/>
      <c r="N437" s="4"/>
      <c r="O437" s="4" t="s">
        <v>30</v>
      </c>
      <c r="P437" s="4"/>
      <c r="Q437" s="4"/>
      <c r="R437" s="4"/>
      <c r="S437" s="4"/>
      <c r="T437" s="4"/>
      <c r="U437" s="4"/>
      <c r="V437" s="4"/>
      <c r="W437" s="3">
        <v>1619360</v>
      </c>
      <c r="X437" s="3">
        <v>1308021.52</v>
      </c>
      <c r="Y437" s="3">
        <v>1520448.6099999999</v>
      </c>
    </row>
    <row r="438" spans="1:25" ht="17.850000000000001" customHeight="1" x14ac:dyDescent="0.2">
      <c r="A438" s="4">
        <v>14</v>
      </c>
      <c r="B438" s="16" t="s">
        <v>1195</v>
      </c>
      <c r="C438" s="4">
        <v>36</v>
      </c>
      <c r="D438" s="38">
        <v>0.8</v>
      </c>
      <c r="E438" s="4" t="s">
        <v>1105</v>
      </c>
      <c r="F438" s="4"/>
      <c r="G438" s="4"/>
      <c r="H438" s="4" t="s">
        <v>30</v>
      </c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3">
        <v>2885133.8000000003</v>
      </c>
      <c r="X438" s="57"/>
      <c r="Y438" s="57"/>
    </row>
    <row r="439" spans="1:25" ht="20.25" customHeight="1" x14ac:dyDescent="0.2">
      <c r="A439" s="4"/>
      <c r="B439" s="16" t="s">
        <v>31</v>
      </c>
      <c r="C439" s="4">
        <f>SUM(C425:C438)</f>
        <v>1285</v>
      </c>
      <c r="D439" s="38">
        <f>SUM(D425:D438)</f>
        <v>30.900000000000002</v>
      </c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3">
        <f>SUM(W425:W438)</f>
        <v>34447341.799999997</v>
      </c>
      <c r="X439" s="3">
        <f>SUM(X425:X438)</f>
        <v>2253359.75</v>
      </c>
      <c r="Y439" s="3">
        <f>SUM(Y425:Y438)</f>
        <v>2414587.2799999998</v>
      </c>
    </row>
    <row r="440" spans="1:25" ht="17.100000000000001" customHeight="1" x14ac:dyDescent="0.2">
      <c r="A440" s="209" t="s">
        <v>280</v>
      </c>
      <c r="B440" s="209"/>
      <c r="C440" s="209"/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</row>
    <row r="441" spans="1:25" ht="19.899999999999999" customHeight="1" x14ac:dyDescent="0.2">
      <c r="A441" s="4">
        <v>1</v>
      </c>
      <c r="B441" s="16" t="s">
        <v>644</v>
      </c>
      <c r="C441" s="4">
        <v>19</v>
      </c>
      <c r="D441" s="38">
        <v>0.3</v>
      </c>
      <c r="E441" s="7" t="s">
        <v>1106</v>
      </c>
      <c r="F441" s="4" t="s">
        <v>30</v>
      </c>
      <c r="G441" s="4"/>
      <c r="H441" s="4" t="s">
        <v>30</v>
      </c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3">
        <v>1004208.4</v>
      </c>
      <c r="X441" s="31">
        <v>946795</v>
      </c>
      <c r="Y441" s="31">
        <v>942879.08</v>
      </c>
    </row>
    <row r="442" spans="1:25" ht="19.899999999999999" customHeight="1" x14ac:dyDescent="0.2">
      <c r="A442" s="4">
        <v>2</v>
      </c>
      <c r="B442" s="16" t="s">
        <v>645</v>
      </c>
      <c r="C442" s="4">
        <v>12</v>
      </c>
      <c r="D442" s="38">
        <v>0.3</v>
      </c>
      <c r="E442" s="7" t="s">
        <v>1106</v>
      </c>
      <c r="F442" s="4" t="s">
        <v>30</v>
      </c>
      <c r="G442" s="4"/>
      <c r="H442" s="4" t="s">
        <v>30</v>
      </c>
      <c r="I442" s="4"/>
      <c r="J442" s="4"/>
      <c r="K442" s="4"/>
      <c r="L442" s="4"/>
      <c r="M442" s="4"/>
      <c r="N442" s="4"/>
      <c r="O442" s="17"/>
      <c r="P442" s="17"/>
      <c r="Q442" s="17"/>
      <c r="R442" s="17"/>
      <c r="S442" s="17"/>
      <c r="T442" s="17"/>
      <c r="U442" s="17"/>
      <c r="V442" s="17"/>
      <c r="W442" s="61">
        <v>937557.4</v>
      </c>
      <c r="X442" s="62">
        <v>773209.71</v>
      </c>
      <c r="Y442" s="62">
        <v>708546.10999999987</v>
      </c>
    </row>
    <row r="443" spans="1:25" ht="19.899999999999999" customHeight="1" x14ac:dyDescent="0.2">
      <c r="A443" s="4">
        <v>3</v>
      </c>
      <c r="B443" s="16" t="s">
        <v>448</v>
      </c>
      <c r="C443" s="4">
        <v>57</v>
      </c>
      <c r="D443" s="38">
        <v>1.3</v>
      </c>
      <c r="E443" s="7" t="s">
        <v>1106</v>
      </c>
      <c r="F443" s="4" t="s">
        <v>30</v>
      </c>
      <c r="G443" s="4"/>
      <c r="H443" s="4" t="s">
        <v>30</v>
      </c>
      <c r="I443" s="4" t="s">
        <v>30</v>
      </c>
      <c r="J443" s="4"/>
      <c r="K443" s="4" t="s">
        <v>30</v>
      </c>
      <c r="L443" s="4"/>
      <c r="M443" s="4"/>
      <c r="N443" s="4"/>
      <c r="O443" s="63"/>
      <c r="P443" s="63"/>
      <c r="Q443" s="63"/>
      <c r="R443" s="63"/>
      <c r="S443" s="63"/>
      <c r="T443" s="63"/>
      <c r="U443" s="63"/>
      <c r="V443" s="63"/>
      <c r="W443" s="58">
        <v>6885883.9999999991</v>
      </c>
      <c r="X443" s="55">
        <v>5307438</v>
      </c>
      <c r="Y443" s="55">
        <v>5455692.1500000004</v>
      </c>
    </row>
    <row r="444" spans="1:25" ht="19.899999999999999" customHeight="1" x14ac:dyDescent="0.2">
      <c r="A444" s="4">
        <v>4</v>
      </c>
      <c r="B444" s="16" t="s">
        <v>449</v>
      </c>
      <c r="C444" s="4">
        <v>60</v>
      </c>
      <c r="D444" s="38">
        <v>1.2</v>
      </c>
      <c r="E444" s="7" t="s">
        <v>1106</v>
      </c>
      <c r="F444" s="4" t="s">
        <v>30</v>
      </c>
      <c r="G444" s="4"/>
      <c r="H444" s="4" t="s">
        <v>30</v>
      </c>
      <c r="I444" s="4" t="s">
        <v>30</v>
      </c>
      <c r="J444" s="4"/>
      <c r="K444" s="4" t="s">
        <v>30</v>
      </c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3">
        <v>6243460</v>
      </c>
      <c r="X444" s="31">
        <v>4092428</v>
      </c>
      <c r="Y444" s="31">
        <v>4100172.73</v>
      </c>
    </row>
    <row r="445" spans="1:25" ht="19.899999999999999" customHeight="1" x14ac:dyDescent="0.2">
      <c r="A445" s="4">
        <v>5</v>
      </c>
      <c r="B445" s="16" t="s">
        <v>1066</v>
      </c>
      <c r="C445" s="4">
        <v>125</v>
      </c>
      <c r="D445" s="38">
        <v>3.3</v>
      </c>
      <c r="E445" s="4" t="s">
        <v>1105</v>
      </c>
      <c r="F445" s="4"/>
      <c r="G445" s="4"/>
      <c r="H445" s="4"/>
      <c r="I445" s="4" t="s">
        <v>30</v>
      </c>
      <c r="J445" s="4"/>
      <c r="K445" s="4"/>
      <c r="L445" s="4" t="s">
        <v>30</v>
      </c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3">
        <v>5150340</v>
      </c>
      <c r="X445" s="31"/>
      <c r="Y445" s="31"/>
    </row>
    <row r="446" spans="1:25" ht="19.899999999999999" customHeight="1" x14ac:dyDescent="0.2">
      <c r="A446" s="4">
        <v>6</v>
      </c>
      <c r="B446" s="16" t="s">
        <v>1200</v>
      </c>
      <c r="C446" s="4">
        <v>166</v>
      </c>
      <c r="D446" s="38">
        <v>4.5</v>
      </c>
      <c r="E446" s="4" t="s">
        <v>1105</v>
      </c>
      <c r="F446" s="4"/>
      <c r="G446" s="4"/>
      <c r="H446" s="4"/>
      <c r="I446" s="4" t="s">
        <v>30</v>
      </c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3">
        <v>5339152.1999999993</v>
      </c>
      <c r="X446" s="31"/>
      <c r="Y446" s="31"/>
    </row>
    <row r="447" spans="1:25" ht="19.899999999999999" customHeight="1" x14ac:dyDescent="0.2">
      <c r="A447" s="4">
        <v>7</v>
      </c>
      <c r="B447" s="16" t="s">
        <v>1067</v>
      </c>
      <c r="C447" s="4">
        <v>83</v>
      </c>
      <c r="D447" s="38">
        <v>1.7</v>
      </c>
      <c r="E447" s="7" t="s">
        <v>1105</v>
      </c>
      <c r="F447" s="4"/>
      <c r="G447" s="4"/>
      <c r="H447" s="4"/>
      <c r="I447" s="4"/>
      <c r="J447" s="4"/>
      <c r="K447" s="4"/>
      <c r="L447" s="4"/>
      <c r="M447" s="4"/>
      <c r="N447" s="4"/>
      <c r="O447" s="4" t="s">
        <v>30</v>
      </c>
      <c r="P447" s="4"/>
      <c r="Q447" s="4"/>
      <c r="R447" s="4"/>
      <c r="S447" s="4"/>
      <c r="T447" s="4"/>
      <c r="U447" s="4"/>
      <c r="V447" s="4"/>
      <c r="W447" s="3">
        <v>3222758.4000000004</v>
      </c>
      <c r="X447" s="31"/>
      <c r="Y447" s="31"/>
    </row>
    <row r="448" spans="1:25" ht="19.899999999999999" customHeight="1" x14ac:dyDescent="0.2">
      <c r="A448" s="4">
        <v>8</v>
      </c>
      <c r="B448" s="16" t="s">
        <v>646</v>
      </c>
      <c r="C448" s="4">
        <v>8</v>
      </c>
      <c r="D448" s="38">
        <v>0.2</v>
      </c>
      <c r="E448" s="4" t="s">
        <v>1106</v>
      </c>
      <c r="F448" s="4" t="s">
        <v>30</v>
      </c>
      <c r="G448" s="4"/>
      <c r="H448" s="4" t="s">
        <v>30</v>
      </c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3">
        <v>676422.20000000007</v>
      </c>
      <c r="X448" s="31">
        <v>605811.5</v>
      </c>
      <c r="Y448" s="31">
        <v>593715.89999999991</v>
      </c>
    </row>
    <row r="449" spans="1:25" ht="19.899999999999999" customHeight="1" x14ac:dyDescent="0.2">
      <c r="A449" s="4">
        <v>9</v>
      </c>
      <c r="B449" s="16" t="s">
        <v>841</v>
      </c>
      <c r="C449" s="7">
        <v>131</v>
      </c>
      <c r="D449" s="34">
        <v>3.3</v>
      </c>
      <c r="E449" s="7" t="s">
        <v>1105</v>
      </c>
      <c r="F449" s="7"/>
      <c r="G449" s="7"/>
      <c r="H449" s="4"/>
      <c r="I449" s="4" t="s">
        <v>30</v>
      </c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3">
        <v>3934514</v>
      </c>
      <c r="X449" s="31"/>
      <c r="Y449" s="31"/>
    </row>
    <row r="450" spans="1:25" ht="19.899999999999999" customHeight="1" x14ac:dyDescent="0.2">
      <c r="A450" s="4">
        <v>10</v>
      </c>
      <c r="B450" s="16" t="s">
        <v>1107</v>
      </c>
      <c r="C450" s="7">
        <v>125</v>
      </c>
      <c r="D450" s="34">
        <v>2.8</v>
      </c>
      <c r="E450" s="7" t="s">
        <v>1105</v>
      </c>
      <c r="F450" s="7"/>
      <c r="G450" s="7"/>
      <c r="H450" s="4" t="s">
        <v>30</v>
      </c>
      <c r="I450" s="11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3">
        <v>3504873.4</v>
      </c>
      <c r="X450" s="31"/>
      <c r="Y450" s="31"/>
    </row>
    <row r="451" spans="1:25" ht="19.899999999999999" customHeight="1" x14ac:dyDescent="0.2">
      <c r="A451" s="4">
        <v>11</v>
      </c>
      <c r="B451" s="16" t="s">
        <v>647</v>
      </c>
      <c r="C451" s="7">
        <v>20</v>
      </c>
      <c r="D451" s="34">
        <v>0.4</v>
      </c>
      <c r="E451" s="7" t="s">
        <v>1106</v>
      </c>
      <c r="F451" s="7" t="s">
        <v>30</v>
      </c>
      <c r="G451" s="7"/>
      <c r="H451" s="4" t="s">
        <v>30</v>
      </c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3">
        <v>1379846.5999999999</v>
      </c>
      <c r="X451" s="31">
        <v>768860</v>
      </c>
      <c r="Y451" s="31">
        <v>906504.89000000013</v>
      </c>
    </row>
    <row r="452" spans="1:25" ht="20.25" customHeight="1" x14ac:dyDescent="0.2">
      <c r="A452" s="4"/>
      <c r="B452" s="16" t="s">
        <v>31</v>
      </c>
      <c r="C452" s="4">
        <f>SUM(C441:C451)</f>
        <v>806</v>
      </c>
      <c r="D452" s="38">
        <f>SUM(D441:D451)</f>
        <v>19.299999999999997</v>
      </c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3">
        <f>SUM(W441:W451)</f>
        <v>38279016.600000001</v>
      </c>
      <c r="X452" s="3">
        <f>SUM(X441:X451)</f>
        <v>12494542.210000001</v>
      </c>
      <c r="Y452" s="3">
        <f>SUM(Y441:Y451)</f>
        <v>12707510.860000001</v>
      </c>
    </row>
    <row r="453" spans="1:25" ht="17.100000000000001" customHeight="1" x14ac:dyDescent="0.2">
      <c r="A453" s="209" t="s">
        <v>287</v>
      </c>
      <c r="B453" s="209"/>
      <c r="C453" s="209"/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</row>
    <row r="454" spans="1:25" ht="17.100000000000001" customHeight="1" x14ac:dyDescent="0.2">
      <c r="A454" s="4">
        <v>1</v>
      </c>
      <c r="B454" s="16" t="s">
        <v>1069</v>
      </c>
      <c r="C454" s="4">
        <v>22</v>
      </c>
      <c r="D454" s="38">
        <v>0.6</v>
      </c>
      <c r="E454" s="4" t="s">
        <v>1105</v>
      </c>
      <c r="F454" s="4"/>
      <c r="G454" s="4"/>
      <c r="H454" s="4"/>
      <c r="I454" s="4"/>
      <c r="J454" s="4"/>
      <c r="K454" s="4" t="s">
        <v>30</v>
      </c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3">
        <v>827275.4</v>
      </c>
      <c r="X454" s="57"/>
      <c r="Y454" s="57"/>
    </row>
    <row r="455" spans="1:25" ht="19.899999999999999" customHeight="1" x14ac:dyDescent="0.2">
      <c r="A455" s="4"/>
      <c r="B455" s="16" t="s">
        <v>31</v>
      </c>
      <c r="C455" s="4">
        <f>SUM(C454)</f>
        <v>22</v>
      </c>
      <c r="D455" s="38">
        <f>SUM(D454)</f>
        <v>0.6</v>
      </c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3">
        <f>SUM(W454)</f>
        <v>827275.4</v>
      </c>
      <c r="X455" s="3">
        <f>SUM(X454)</f>
        <v>0</v>
      </c>
      <c r="Y455" s="3">
        <f>SUM(Y454)</f>
        <v>0</v>
      </c>
    </row>
    <row r="456" spans="1:25" ht="17.100000000000001" customHeight="1" x14ac:dyDescent="0.2">
      <c r="A456" s="209" t="s">
        <v>700</v>
      </c>
      <c r="B456" s="209"/>
      <c r="C456" s="209"/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</row>
    <row r="457" spans="1:25" ht="17.100000000000001" customHeight="1" x14ac:dyDescent="0.2">
      <c r="A457" s="4">
        <v>1</v>
      </c>
      <c r="B457" s="16" t="s">
        <v>701</v>
      </c>
      <c r="C457" s="4">
        <v>10</v>
      </c>
      <c r="D457" s="38">
        <v>0.2</v>
      </c>
      <c r="E457" s="7" t="s">
        <v>1106</v>
      </c>
      <c r="F457" s="4" t="s">
        <v>30</v>
      </c>
      <c r="G457" s="4"/>
      <c r="H457" s="4"/>
      <c r="I457" s="4"/>
      <c r="J457" s="4"/>
      <c r="K457" s="4"/>
      <c r="L457" s="4" t="s">
        <v>30</v>
      </c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3">
        <v>167902.69999999998</v>
      </c>
      <c r="X457" s="31">
        <v>86159.84</v>
      </c>
      <c r="Y457" s="31">
        <v>86956.47</v>
      </c>
    </row>
    <row r="458" spans="1:25" ht="19.899999999999999" customHeight="1" x14ac:dyDescent="0.2">
      <c r="A458" s="4"/>
      <c r="B458" s="16" t="s">
        <v>31</v>
      </c>
      <c r="C458" s="4">
        <f>SUM(C457:C457)</f>
        <v>10</v>
      </c>
      <c r="D458" s="38">
        <f>SUM(D457:D457)</f>
        <v>0.2</v>
      </c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3">
        <f>SUM(W457:W457)</f>
        <v>167902.69999999998</v>
      </c>
      <c r="X458" s="3">
        <f>SUM(X457:X457)</f>
        <v>86159.84</v>
      </c>
      <c r="Y458" s="3">
        <f>SUM(Y457:Y457)</f>
        <v>86956.47</v>
      </c>
    </row>
    <row r="459" spans="1:25" ht="17.100000000000001" customHeight="1" x14ac:dyDescent="0.2">
      <c r="A459" s="209" t="s">
        <v>288</v>
      </c>
      <c r="B459" s="209"/>
      <c r="C459" s="209"/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</row>
    <row r="460" spans="1:25" ht="19.899999999999999" customHeight="1" x14ac:dyDescent="0.2">
      <c r="A460" s="4">
        <v>1</v>
      </c>
      <c r="B460" s="16" t="s">
        <v>679</v>
      </c>
      <c r="C460" s="4">
        <v>27</v>
      </c>
      <c r="D460" s="38">
        <v>0.4</v>
      </c>
      <c r="E460" s="7" t="s">
        <v>1106</v>
      </c>
      <c r="F460" s="4" t="s">
        <v>30</v>
      </c>
      <c r="G460" s="4"/>
      <c r="H460" s="4" t="s">
        <v>30</v>
      </c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3">
        <v>1353528</v>
      </c>
      <c r="X460" s="55">
        <v>1199114.8700000001</v>
      </c>
      <c r="Y460" s="55">
        <v>1023145.64</v>
      </c>
    </row>
    <row r="461" spans="1:25" ht="17.850000000000001" customHeight="1" x14ac:dyDescent="0.2">
      <c r="A461" s="4">
        <v>2</v>
      </c>
      <c r="B461" s="16" t="s">
        <v>289</v>
      </c>
      <c r="C461" s="4">
        <v>15</v>
      </c>
      <c r="D461" s="38">
        <v>0.2</v>
      </c>
      <c r="E461" s="7" t="s">
        <v>1106</v>
      </c>
      <c r="F461" s="4" t="s">
        <v>30</v>
      </c>
      <c r="G461" s="4"/>
      <c r="H461" s="4" t="s">
        <v>30</v>
      </c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3">
        <v>635748</v>
      </c>
      <c r="X461" s="55">
        <v>550912.68000000005</v>
      </c>
      <c r="Y461" s="55">
        <v>490894.15</v>
      </c>
    </row>
    <row r="462" spans="1:25" ht="19.149999999999999" customHeight="1" x14ac:dyDescent="0.2">
      <c r="A462" s="4"/>
      <c r="B462" s="16" t="s">
        <v>31</v>
      </c>
      <c r="C462" s="4">
        <f>SUM(C460:C461)</f>
        <v>42</v>
      </c>
      <c r="D462" s="38">
        <f>SUM(D460:D461)</f>
        <v>0.60000000000000009</v>
      </c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3">
        <f>SUM(W460:W461)</f>
        <v>1989276</v>
      </c>
      <c r="X462" s="3">
        <f>SUM(X460:X461)</f>
        <v>1750027.5500000003</v>
      </c>
      <c r="Y462" s="3">
        <f>SUM(Y460:Y461)</f>
        <v>1514039.79</v>
      </c>
    </row>
    <row r="463" spans="1:25" ht="17.100000000000001" customHeight="1" x14ac:dyDescent="0.2">
      <c r="A463" s="209" t="s">
        <v>290</v>
      </c>
      <c r="B463" s="209"/>
      <c r="C463" s="209"/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</row>
    <row r="464" spans="1:25" ht="17.100000000000001" customHeight="1" x14ac:dyDescent="0.2">
      <c r="A464" s="4">
        <v>1</v>
      </c>
      <c r="B464" s="16" t="s">
        <v>1104</v>
      </c>
      <c r="C464" s="4">
        <v>26</v>
      </c>
      <c r="D464" s="38">
        <v>0.7</v>
      </c>
      <c r="E464" s="4" t="s">
        <v>1105</v>
      </c>
      <c r="F464" s="4"/>
      <c r="G464" s="4"/>
      <c r="H464" s="4" t="s">
        <v>30</v>
      </c>
      <c r="I464" s="4"/>
      <c r="J464" s="13"/>
      <c r="K464" s="13"/>
      <c r="L464" s="13"/>
      <c r="M464" s="13"/>
      <c r="N464" s="13"/>
      <c r="O464" s="13"/>
      <c r="P464" s="13"/>
      <c r="Q464" s="24"/>
      <c r="R464" s="4"/>
      <c r="S464" s="4"/>
      <c r="T464" s="4"/>
      <c r="U464" s="4"/>
      <c r="V464" s="4"/>
      <c r="W464" s="3">
        <v>2544359.1999999997</v>
      </c>
      <c r="X464" s="57"/>
      <c r="Y464" s="57"/>
    </row>
    <row r="465" spans="1:25" ht="17.100000000000001" customHeight="1" x14ac:dyDescent="0.2">
      <c r="A465" s="4">
        <v>2</v>
      </c>
      <c r="B465" s="16" t="s">
        <v>1059</v>
      </c>
      <c r="C465" s="4">
        <v>44</v>
      </c>
      <c r="D465" s="38">
        <v>1.1000000000000001</v>
      </c>
      <c r="E465" s="7" t="s">
        <v>1106</v>
      </c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 t="s">
        <v>30</v>
      </c>
      <c r="S465" s="4"/>
      <c r="T465" s="4"/>
      <c r="U465" s="4"/>
      <c r="V465" s="4"/>
      <c r="W465" s="3">
        <v>1242612.8</v>
      </c>
      <c r="X465" s="3">
        <v>0</v>
      </c>
      <c r="Y465" s="3">
        <v>71000</v>
      </c>
    </row>
    <row r="466" spans="1:25" ht="17.100000000000001" customHeight="1" x14ac:dyDescent="0.2">
      <c r="A466" s="4">
        <v>3</v>
      </c>
      <c r="B466" s="16" t="s">
        <v>1060</v>
      </c>
      <c r="C466" s="4">
        <v>40</v>
      </c>
      <c r="D466" s="38">
        <v>0.8</v>
      </c>
      <c r="E466" s="4" t="s">
        <v>1105</v>
      </c>
      <c r="F466" s="4"/>
      <c r="G466" s="4"/>
      <c r="H466" s="4" t="s">
        <v>30</v>
      </c>
      <c r="I466" s="13"/>
      <c r="J466" s="13"/>
      <c r="K466" s="13"/>
      <c r="L466" s="13"/>
      <c r="M466" s="13"/>
      <c r="N466" s="13"/>
      <c r="O466" s="13"/>
      <c r="P466" s="13"/>
      <c r="Q466" s="24"/>
      <c r="R466" s="4"/>
      <c r="S466" s="4"/>
      <c r="T466" s="4"/>
      <c r="U466" s="4"/>
      <c r="V466" s="4"/>
      <c r="W466" s="3">
        <v>984882.5</v>
      </c>
      <c r="X466" s="3"/>
      <c r="Y466" s="3"/>
    </row>
    <row r="467" spans="1:25" ht="19.899999999999999" customHeight="1" x14ac:dyDescent="0.2">
      <c r="A467" s="4"/>
      <c r="B467" s="16" t="s">
        <v>31</v>
      </c>
      <c r="C467" s="4">
        <f>SUM(C464:C466)</f>
        <v>110</v>
      </c>
      <c r="D467" s="38">
        <f>SUM(D464:D466)</f>
        <v>2.6</v>
      </c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3">
        <f>SUM(W464:W466)</f>
        <v>4771854.5</v>
      </c>
      <c r="X467" s="3">
        <f>SUM(X464:X466)</f>
        <v>0</v>
      </c>
      <c r="Y467" s="3">
        <f>SUM(Y464:Y466)</f>
        <v>71000</v>
      </c>
    </row>
    <row r="468" spans="1:25" ht="17.100000000000001" customHeight="1" x14ac:dyDescent="0.2">
      <c r="A468" s="209" t="s">
        <v>291</v>
      </c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</row>
    <row r="469" spans="1:25" ht="17.850000000000001" customHeight="1" x14ac:dyDescent="0.2">
      <c r="A469" s="4">
        <v>1</v>
      </c>
      <c r="B469" s="16" t="s">
        <v>937</v>
      </c>
      <c r="C469" s="4">
        <v>145</v>
      </c>
      <c r="D469" s="38">
        <v>4.5999999999999996</v>
      </c>
      <c r="E469" s="7" t="s">
        <v>1105</v>
      </c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 t="s">
        <v>30</v>
      </c>
      <c r="S469" s="4"/>
      <c r="T469" s="4" t="s">
        <v>30</v>
      </c>
      <c r="U469" s="4"/>
      <c r="V469" s="4"/>
      <c r="W469" s="3">
        <v>10989438.800000001</v>
      </c>
      <c r="X469" s="31"/>
      <c r="Y469" s="31"/>
    </row>
    <row r="470" spans="1:25" ht="17.850000000000001" customHeight="1" x14ac:dyDescent="0.2">
      <c r="A470" s="4">
        <v>2</v>
      </c>
      <c r="B470" s="16" t="s">
        <v>292</v>
      </c>
      <c r="C470" s="4">
        <v>207</v>
      </c>
      <c r="D470" s="38">
        <v>6.5</v>
      </c>
      <c r="E470" s="7" t="s">
        <v>1106</v>
      </c>
      <c r="F470" s="4" t="s">
        <v>30</v>
      </c>
      <c r="G470" s="4" t="s">
        <v>30</v>
      </c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3">
        <v>7700601</v>
      </c>
      <c r="X470" s="31">
        <v>6260207.2199999997</v>
      </c>
      <c r="Y470" s="31">
        <v>5476648.9400000004</v>
      </c>
    </row>
    <row r="471" spans="1:25" ht="17.850000000000001" customHeight="1" x14ac:dyDescent="0.2">
      <c r="A471" s="4">
        <v>3</v>
      </c>
      <c r="B471" s="16" t="s">
        <v>293</v>
      </c>
      <c r="C471" s="4">
        <v>21</v>
      </c>
      <c r="D471" s="38">
        <v>0.5</v>
      </c>
      <c r="E471" s="7" t="s">
        <v>1106</v>
      </c>
      <c r="F471" s="4" t="s">
        <v>30</v>
      </c>
      <c r="G471" s="4"/>
      <c r="H471" s="4"/>
      <c r="I471" s="4"/>
      <c r="J471" s="4"/>
      <c r="K471" s="4"/>
      <c r="L471" s="4" t="s">
        <v>30</v>
      </c>
      <c r="M471" s="4" t="s">
        <v>30</v>
      </c>
      <c r="N471" s="4"/>
      <c r="O471" s="4"/>
      <c r="P471" s="4"/>
      <c r="Q471" s="4"/>
      <c r="R471" s="4"/>
      <c r="S471" s="4"/>
      <c r="T471" s="4"/>
      <c r="U471" s="4"/>
      <c r="V471" s="4"/>
      <c r="W471" s="3">
        <v>320540.5</v>
      </c>
      <c r="X471" s="31">
        <v>261522.75</v>
      </c>
      <c r="Y471" s="31">
        <v>258269.53</v>
      </c>
    </row>
    <row r="472" spans="1:25" ht="19.899999999999999" customHeight="1" x14ac:dyDescent="0.2">
      <c r="A472" s="4"/>
      <c r="B472" s="16" t="s">
        <v>31</v>
      </c>
      <c r="C472" s="4">
        <f>SUM(C469:C471)</f>
        <v>373</v>
      </c>
      <c r="D472" s="38">
        <f>SUM(D469:D471)</f>
        <v>11.6</v>
      </c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3">
        <f>SUM(W469:W471)</f>
        <v>19010580.300000001</v>
      </c>
      <c r="X472" s="3">
        <f>SUM(X470:X471)</f>
        <v>6521729.9699999997</v>
      </c>
      <c r="Y472" s="3">
        <f>SUM(Y470:Y471)</f>
        <v>5734918.4700000007</v>
      </c>
    </row>
    <row r="473" spans="1:25" ht="17.100000000000001" customHeight="1" x14ac:dyDescent="0.2">
      <c r="A473" s="209" t="s">
        <v>295</v>
      </c>
      <c r="B473" s="209"/>
      <c r="C473" s="209"/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</row>
    <row r="474" spans="1:25" ht="17.850000000000001" customHeight="1" x14ac:dyDescent="0.2">
      <c r="A474" s="4">
        <v>1</v>
      </c>
      <c r="B474" s="16" t="s">
        <v>456</v>
      </c>
      <c r="C474" s="4">
        <v>11</v>
      </c>
      <c r="D474" s="38">
        <v>0.5</v>
      </c>
      <c r="E474" s="7" t="s">
        <v>1106</v>
      </c>
      <c r="F474" s="4" t="s">
        <v>30</v>
      </c>
      <c r="G474" s="4"/>
      <c r="H474" s="4"/>
      <c r="I474" s="4"/>
      <c r="J474" s="4"/>
      <c r="K474" s="4"/>
      <c r="L474" s="4" t="s">
        <v>30</v>
      </c>
      <c r="M474" s="4" t="s">
        <v>30</v>
      </c>
      <c r="N474" s="4"/>
      <c r="O474" s="4"/>
      <c r="P474" s="4"/>
      <c r="Q474" s="4"/>
      <c r="R474" s="4"/>
      <c r="S474" s="4"/>
      <c r="T474" s="4"/>
      <c r="U474" s="4"/>
      <c r="V474" s="4"/>
      <c r="W474" s="3">
        <v>322055.5</v>
      </c>
      <c r="X474" s="31">
        <v>285320</v>
      </c>
      <c r="Y474" s="31">
        <v>285314.99</v>
      </c>
    </row>
    <row r="475" spans="1:25" ht="17.100000000000001" customHeight="1" x14ac:dyDescent="0.2">
      <c r="A475" s="4">
        <v>2</v>
      </c>
      <c r="B475" s="16" t="s">
        <v>296</v>
      </c>
      <c r="C475" s="4">
        <v>13</v>
      </c>
      <c r="D475" s="38">
        <v>0.2</v>
      </c>
      <c r="E475" s="7" t="s">
        <v>1106</v>
      </c>
      <c r="F475" s="4" t="s">
        <v>30</v>
      </c>
      <c r="G475" s="4"/>
      <c r="H475" s="4"/>
      <c r="I475" s="4" t="s">
        <v>30</v>
      </c>
      <c r="J475" s="4"/>
      <c r="K475" s="4"/>
      <c r="L475" s="4"/>
      <c r="M475" s="4"/>
      <c r="N475" s="13"/>
      <c r="O475" s="13"/>
      <c r="P475" s="13"/>
      <c r="Q475" s="13"/>
      <c r="R475" s="13"/>
      <c r="S475" s="13"/>
      <c r="T475" s="4"/>
      <c r="U475" s="13"/>
      <c r="V475" s="13"/>
      <c r="W475" s="3">
        <v>1051836</v>
      </c>
      <c r="X475" s="31">
        <v>932900</v>
      </c>
      <c r="Y475" s="31">
        <v>820572.02</v>
      </c>
    </row>
    <row r="476" spans="1:25" ht="19.149999999999999" customHeight="1" x14ac:dyDescent="0.2">
      <c r="A476" s="4">
        <v>3</v>
      </c>
      <c r="B476" s="16" t="s">
        <v>297</v>
      </c>
      <c r="C476" s="4">
        <v>9</v>
      </c>
      <c r="D476" s="38">
        <v>0.3</v>
      </c>
      <c r="E476" s="7" t="s">
        <v>1106</v>
      </c>
      <c r="F476" s="4" t="s">
        <v>30</v>
      </c>
      <c r="G476" s="4"/>
      <c r="H476" s="4" t="s">
        <v>30</v>
      </c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3">
        <v>917049.4</v>
      </c>
      <c r="X476" s="31">
        <v>768860</v>
      </c>
      <c r="Y476" s="31">
        <v>694559.11</v>
      </c>
    </row>
    <row r="477" spans="1:25" ht="19.899999999999999" customHeight="1" x14ac:dyDescent="0.2">
      <c r="A477" s="4"/>
      <c r="B477" s="16" t="s">
        <v>31</v>
      </c>
      <c r="C477" s="4">
        <f>SUM(C474:C476)</f>
        <v>33</v>
      </c>
      <c r="D477" s="38">
        <f>SUM(D474:D476)</f>
        <v>1</v>
      </c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3">
        <f>SUM(W474:W476)</f>
        <v>2290940.9</v>
      </c>
      <c r="X477" s="3">
        <f>SUM(X474:X476)</f>
        <v>1987080</v>
      </c>
      <c r="Y477" s="3">
        <f>SUM(Y474:Y476)</f>
        <v>1800446.12</v>
      </c>
    </row>
    <row r="478" spans="1:25" ht="17.100000000000001" customHeight="1" x14ac:dyDescent="0.2">
      <c r="A478" s="209" t="s">
        <v>300</v>
      </c>
      <c r="B478" s="209"/>
      <c r="C478" s="209"/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</row>
    <row r="479" spans="1:25" ht="17.850000000000001" customHeight="1" x14ac:dyDescent="0.2">
      <c r="A479" s="4">
        <v>1</v>
      </c>
      <c r="B479" s="16" t="s">
        <v>938</v>
      </c>
      <c r="C479" s="4">
        <v>22</v>
      </c>
      <c r="D479" s="38">
        <v>0.8</v>
      </c>
      <c r="E479" s="7" t="s">
        <v>1105</v>
      </c>
      <c r="F479" s="11"/>
      <c r="G479" s="11"/>
      <c r="H479" s="11"/>
      <c r="I479" s="4" t="s">
        <v>30</v>
      </c>
      <c r="J479" s="11"/>
      <c r="K479" s="11"/>
      <c r="L479" s="11"/>
      <c r="M479" s="11"/>
      <c r="N479" s="11"/>
      <c r="O479" s="4"/>
      <c r="P479" s="11"/>
      <c r="Q479" s="11"/>
      <c r="R479" s="4"/>
      <c r="S479" s="11"/>
      <c r="T479" s="11"/>
      <c r="U479" s="11"/>
      <c r="V479" s="11"/>
      <c r="W479" s="3">
        <v>3664164</v>
      </c>
      <c r="X479" s="57"/>
      <c r="Y479" s="57"/>
    </row>
    <row r="480" spans="1:25" ht="17.850000000000001" customHeight="1" x14ac:dyDescent="0.2">
      <c r="A480" s="4">
        <v>2</v>
      </c>
      <c r="B480" s="16" t="s">
        <v>1206</v>
      </c>
      <c r="C480" s="4">
        <v>20</v>
      </c>
      <c r="D480" s="38">
        <v>0.4</v>
      </c>
      <c r="E480" s="7" t="s">
        <v>1105</v>
      </c>
      <c r="F480" s="11"/>
      <c r="G480" s="11"/>
      <c r="H480" s="11"/>
      <c r="I480" s="4" t="s">
        <v>30</v>
      </c>
      <c r="J480" s="11"/>
      <c r="K480" s="11"/>
      <c r="L480" s="11"/>
      <c r="M480" s="11"/>
      <c r="N480" s="11"/>
      <c r="O480" s="4"/>
      <c r="P480" s="11"/>
      <c r="Q480" s="11"/>
      <c r="R480" s="4"/>
      <c r="S480" s="11"/>
      <c r="T480" s="11"/>
      <c r="U480" s="11"/>
      <c r="V480" s="11"/>
      <c r="W480" s="3">
        <v>1805366.4000000001</v>
      </c>
      <c r="X480" s="57"/>
      <c r="Y480" s="57"/>
    </row>
    <row r="481" spans="1:25" ht="19.899999999999999" customHeight="1" x14ac:dyDescent="0.2">
      <c r="A481" s="4">
        <v>3</v>
      </c>
      <c r="B481" s="16" t="s">
        <v>1205</v>
      </c>
      <c r="C481" s="4">
        <v>38</v>
      </c>
      <c r="D481" s="38">
        <v>1</v>
      </c>
      <c r="E481" s="4" t="s">
        <v>1105</v>
      </c>
      <c r="F481" s="11"/>
      <c r="G481" s="11"/>
      <c r="H481" s="11"/>
      <c r="I481" s="11"/>
      <c r="J481" s="11"/>
      <c r="K481" s="11"/>
      <c r="L481" s="11"/>
      <c r="M481" s="11"/>
      <c r="N481" s="11"/>
      <c r="O481" s="4"/>
      <c r="P481" s="11"/>
      <c r="Q481" s="11"/>
      <c r="R481" s="4" t="s">
        <v>30</v>
      </c>
      <c r="S481" s="11"/>
      <c r="T481" s="11"/>
      <c r="U481" s="11"/>
      <c r="V481" s="11"/>
      <c r="W481" s="3">
        <v>1457303.4</v>
      </c>
      <c r="X481" s="57"/>
      <c r="Y481" s="57"/>
    </row>
    <row r="482" spans="1:25" ht="19.899999999999999" customHeight="1" x14ac:dyDescent="0.2">
      <c r="A482" s="4">
        <v>4</v>
      </c>
      <c r="B482" s="16" t="s">
        <v>302</v>
      </c>
      <c r="C482" s="4">
        <v>24</v>
      </c>
      <c r="D482" s="38">
        <v>0.5</v>
      </c>
      <c r="E482" s="7" t="s">
        <v>1105</v>
      </c>
      <c r="F482" s="4"/>
      <c r="G482" s="4"/>
      <c r="H482" s="4"/>
      <c r="I482" s="4"/>
      <c r="J482" s="4"/>
      <c r="K482" s="4" t="s">
        <v>30</v>
      </c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3">
        <v>684517.4</v>
      </c>
      <c r="X482" s="31"/>
      <c r="Y482" s="31"/>
    </row>
    <row r="483" spans="1:25" ht="19.899999999999999" customHeight="1" x14ac:dyDescent="0.2">
      <c r="A483" s="4">
        <v>5</v>
      </c>
      <c r="B483" s="16" t="s">
        <v>303</v>
      </c>
      <c r="C483" s="4">
        <v>12</v>
      </c>
      <c r="D483" s="38">
        <v>0.3</v>
      </c>
      <c r="E483" s="7" t="s">
        <v>1106</v>
      </c>
      <c r="F483" s="4" t="s">
        <v>30</v>
      </c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 t="s">
        <v>30</v>
      </c>
      <c r="W483" s="3">
        <v>400035.3</v>
      </c>
      <c r="X483" s="31">
        <v>220327.2</v>
      </c>
      <c r="Y483" s="31">
        <v>219394.40000000002</v>
      </c>
    </row>
    <row r="484" spans="1:25" ht="17.850000000000001" customHeight="1" x14ac:dyDescent="0.2">
      <c r="A484" s="4">
        <v>6</v>
      </c>
      <c r="B484" s="16" t="s">
        <v>1081</v>
      </c>
      <c r="C484" s="4">
        <v>56</v>
      </c>
      <c r="D484" s="38">
        <v>1.3</v>
      </c>
      <c r="E484" s="7" t="s">
        <v>1105</v>
      </c>
      <c r="F484" s="4"/>
      <c r="G484" s="4"/>
      <c r="H484" s="4" t="s">
        <v>30</v>
      </c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3">
        <v>2904376.1999999997</v>
      </c>
      <c r="X484" s="57"/>
      <c r="Y484" s="57"/>
    </row>
    <row r="485" spans="1:25" ht="17.850000000000001" customHeight="1" x14ac:dyDescent="0.2">
      <c r="A485" s="4">
        <v>7</v>
      </c>
      <c r="B485" s="16" t="s">
        <v>1196</v>
      </c>
      <c r="C485" s="4">
        <v>40</v>
      </c>
      <c r="D485" s="38">
        <v>1.3</v>
      </c>
      <c r="E485" s="4" t="s">
        <v>1105</v>
      </c>
      <c r="F485" s="4"/>
      <c r="G485" s="4"/>
      <c r="H485" s="4" t="s">
        <v>30</v>
      </c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3">
        <v>2821273.4</v>
      </c>
      <c r="X485" s="3"/>
      <c r="Y485" s="3"/>
    </row>
    <row r="486" spans="1:25" ht="17.850000000000001" customHeight="1" x14ac:dyDescent="0.2">
      <c r="A486" s="4">
        <v>8</v>
      </c>
      <c r="B486" s="16" t="s">
        <v>304</v>
      </c>
      <c r="C486" s="4">
        <v>4</v>
      </c>
      <c r="D486" s="38">
        <v>0.2</v>
      </c>
      <c r="E486" s="4" t="s">
        <v>1106</v>
      </c>
      <c r="F486" s="4" t="s">
        <v>30</v>
      </c>
      <c r="G486" s="4"/>
      <c r="H486" s="4" t="s">
        <v>30</v>
      </c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3">
        <v>749909.20000000007</v>
      </c>
      <c r="X486" s="3">
        <v>553822.52</v>
      </c>
      <c r="Y486" s="3">
        <v>539054.13</v>
      </c>
    </row>
    <row r="487" spans="1:25" ht="17.850000000000001" customHeight="1" x14ac:dyDescent="0.2">
      <c r="A487" s="4">
        <v>9</v>
      </c>
      <c r="B487" s="16" t="s">
        <v>1197</v>
      </c>
      <c r="C487" s="4">
        <v>55</v>
      </c>
      <c r="D487" s="38">
        <v>1.3</v>
      </c>
      <c r="E487" s="4" t="s">
        <v>1105</v>
      </c>
      <c r="F487" s="4"/>
      <c r="G487" s="4"/>
      <c r="H487" s="4"/>
      <c r="I487" s="4" t="s">
        <v>30</v>
      </c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3">
        <v>2400921.6000000001</v>
      </c>
      <c r="X487" s="3"/>
      <c r="Y487" s="3"/>
    </row>
    <row r="488" spans="1:25" ht="19.149999999999999" customHeight="1" x14ac:dyDescent="0.2">
      <c r="A488" s="4"/>
      <c r="B488" s="16" t="s">
        <v>31</v>
      </c>
      <c r="C488" s="4">
        <f>SUM(C479:C487)</f>
        <v>271</v>
      </c>
      <c r="D488" s="38">
        <f>SUM(D479:D487)</f>
        <v>7.1</v>
      </c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3">
        <f>SUM(W479:W487)</f>
        <v>16887866.900000002</v>
      </c>
      <c r="X488" s="3">
        <f>SUM(X479:X487)</f>
        <v>774149.72</v>
      </c>
      <c r="Y488" s="3">
        <f>SUM(Y479:Y487)</f>
        <v>758448.53</v>
      </c>
    </row>
    <row r="489" spans="1:25" ht="17.100000000000001" customHeight="1" x14ac:dyDescent="0.2">
      <c r="A489" s="209" t="s">
        <v>305</v>
      </c>
      <c r="B489" s="209"/>
      <c r="C489" s="209"/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</row>
    <row r="490" spans="1:25" ht="17.850000000000001" customHeight="1" x14ac:dyDescent="0.2">
      <c r="A490" s="4">
        <v>1</v>
      </c>
      <c r="B490" s="16" t="s">
        <v>1061</v>
      </c>
      <c r="C490" s="4">
        <v>97</v>
      </c>
      <c r="D490" s="38">
        <v>2.7</v>
      </c>
      <c r="E490" s="4" t="s">
        <v>1105</v>
      </c>
      <c r="F490" s="4"/>
      <c r="G490" s="4"/>
      <c r="H490" s="4" t="s">
        <v>30</v>
      </c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3">
        <v>3382802.78</v>
      </c>
      <c r="X490" s="57"/>
      <c r="Y490" s="57"/>
    </row>
    <row r="491" spans="1:25" ht="17.850000000000001" customHeight="1" x14ac:dyDescent="0.2">
      <c r="A491" s="4">
        <v>2</v>
      </c>
      <c r="B491" s="16" t="s">
        <v>1198</v>
      </c>
      <c r="C491" s="4">
        <v>96</v>
      </c>
      <c r="D491" s="38">
        <v>2.4</v>
      </c>
      <c r="E491" s="7" t="s">
        <v>1105</v>
      </c>
      <c r="F491" s="4"/>
      <c r="G491" s="4"/>
      <c r="H491" s="4" t="s">
        <v>30</v>
      </c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3">
        <v>2928972.1999999997</v>
      </c>
      <c r="X491" s="57"/>
      <c r="Y491" s="57"/>
    </row>
    <row r="492" spans="1:25" ht="17.850000000000001" customHeight="1" x14ac:dyDescent="0.2">
      <c r="A492" s="4">
        <v>3</v>
      </c>
      <c r="B492" s="16" t="s">
        <v>306</v>
      </c>
      <c r="C492" s="4">
        <v>99</v>
      </c>
      <c r="D492" s="38">
        <v>3.1</v>
      </c>
      <c r="E492" s="4" t="s">
        <v>1106</v>
      </c>
      <c r="F492" s="4" t="s">
        <v>30</v>
      </c>
      <c r="G492" s="4"/>
      <c r="H492" s="4"/>
      <c r="I492" s="4"/>
      <c r="J492" s="4"/>
      <c r="K492" s="4"/>
      <c r="L492" s="4"/>
      <c r="M492" s="4"/>
      <c r="N492" s="4"/>
      <c r="O492" s="4"/>
      <c r="P492" s="4" t="s">
        <v>30</v>
      </c>
      <c r="Q492" s="4" t="s">
        <v>30</v>
      </c>
      <c r="R492" s="4"/>
      <c r="S492" s="4"/>
      <c r="T492" s="4"/>
      <c r="U492" s="4"/>
      <c r="V492" s="4"/>
      <c r="W492" s="3">
        <v>1591770</v>
      </c>
      <c r="X492" s="3">
        <v>1161180</v>
      </c>
      <c r="Y492" s="3">
        <v>1156657.92</v>
      </c>
    </row>
    <row r="493" spans="1:25" ht="17.850000000000001" customHeight="1" x14ac:dyDescent="0.2">
      <c r="A493" s="4">
        <v>4</v>
      </c>
      <c r="B493" s="16" t="s">
        <v>1212</v>
      </c>
      <c r="C493" s="4">
        <v>226</v>
      </c>
      <c r="D493" s="38">
        <v>6.3</v>
      </c>
      <c r="E493" s="4" t="s">
        <v>1105</v>
      </c>
      <c r="F493" s="4"/>
      <c r="G493" s="4"/>
      <c r="H493" s="4" t="s">
        <v>30</v>
      </c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3">
        <v>7816531.7999999998</v>
      </c>
      <c r="X493" s="57"/>
      <c r="Y493" s="57"/>
    </row>
    <row r="494" spans="1:25" ht="17.850000000000001" customHeight="1" x14ac:dyDescent="0.2">
      <c r="A494" s="4">
        <v>5</v>
      </c>
      <c r="B494" s="16" t="s">
        <v>1062</v>
      </c>
      <c r="C494" s="4">
        <v>118</v>
      </c>
      <c r="D494" s="38">
        <v>3.4</v>
      </c>
      <c r="E494" s="4" t="s">
        <v>1105</v>
      </c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 t="s">
        <v>30</v>
      </c>
      <c r="S494" s="4"/>
      <c r="T494" s="4" t="s">
        <v>30</v>
      </c>
      <c r="U494" s="4"/>
      <c r="V494" s="4" t="s">
        <v>30</v>
      </c>
      <c r="W494" s="3">
        <v>12116704.5</v>
      </c>
      <c r="X494" s="57"/>
      <c r="Y494" s="57"/>
    </row>
    <row r="495" spans="1:25" ht="17.850000000000001" customHeight="1" x14ac:dyDescent="0.2">
      <c r="A495" s="4">
        <v>6</v>
      </c>
      <c r="B495" s="16" t="s">
        <v>1082</v>
      </c>
      <c r="C495" s="4">
        <v>121</v>
      </c>
      <c r="D495" s="38">
        <v>2.8</v>
      </c>
      <c r="E495" s="4" t="s">
        <v>1105</v>
      </c>
      <c r="F495" s="4"/>
      <c r="G495" s="4"/>
      <c r="H495" s="4" t="s">
        <v>30</v>
      </c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3">
        <v>3227914.3000000003</v>
      </c>
      <c r="X495" s="57"/>
      <c r="Y495" s="57"/>
    </row>
    <row r="496" spans="1:25" ht="21.75" customHeight="1" x14ac:dyDescent="0.2">
      <c r="A496" s="4"/>
      <c r="B496" s="16" t="s">
        <v>31</v>
      </c>
      <c r="C496" s="4">
        <f>SUM(C490:C495)</f>
        <v>757</v>
      </c>
      <c r="D496" s="38">
        <f>SUM(D490:D495)</f>
        <v>20.7</v>
      </c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3">
        <f>SUM(W490:W495)</f>
        <v>31064695.580000002</v>
      </c>
      <c r="X496" s="3">
        <f>SUM(X490:X495)</f>
        <v>1161180</v>
      </c>
      <c r="Y496" s="3">
        <f>SUM(Y490:Y495)</f>
        <v>1156657.92</v>
      </c>
    </row>
    <row r="497" spans="1:25" ht="17.100000000000001" customHeight="1" x14ac:dyDescent="0.2">
      <c r="A497" s="209" t="s">
        <v>309</v>
      </c>
      <c r="B497" s="209"/>
      <c r="C497" s="209"/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</row>
    <row r="498" spans="1:25" ht="17.850000000000001" customHeight="1" x14ac:dyDescent="0.2">
      <c r="A498" s="4">
        <v>1</v>
      </c>
      <c r="B498" s="16" t="s">
        <v>1209</v>
      </c>
      <c r="C498" s="4">
        <v>33</v>
      </c>
      <c r="D498" s="38">
        <v>0.8</v>
      </c>
      <c r="E498" s="4" t="s">
        <v>1105</v>
      </c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 t="s">
        <v>30</v>
      </c>
      <c r="S498" s="4"/>
      <c r="T498" s="4"/>
      <c r="U498" s="4"/>
      <c r="V498" s="4" t="s">
        <v>30</v>
      </c>
      <c r="W498" s="3">
        <v>2492355.6</v>
      </c>
      <c r="X498" s="3"/>
      <c r="Y498" s="3"/>
    </row>
    <row r="499" spans="1:25" ht="17.850000000000001" customHeight="1" x14ac:dyDescent="0.2">
      <c r="A499" s="4">
        <v>2</v>
      </c>
      <c r="B499" s="16" t="s">
        <v>1210</v>
      </c>
      <c r="C499" s="4">
        <v>42</v>
      </c>
      <c r="D499" s="38">
        <v>0.8</v>
      </c>
      <c r="E499" s="4" t="s">
        <v>1105</v>
      </c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 t="s">
        <v>30</v>
      </c>
      <c r="S499" s="4"/>
      <c r="T499" s="4"/>
      <c r="U499" s="4"/>
      <c r="V499" s="4" t="s">
        <v>30</v>
      </c>
      <c r="W499" s="3">
        <v>2502196.2000000002</v>
      </c>
      <c r="X499" s="3"/>
      <c r="Y499" s="3"/>
    </row>
    <row r="500" spans="1:25" ht="17.850000000000001" customHeight="1" x14ac:dyDescent="0.2">
      <c r="A500" s="4">
        <v>3</v>
      </c>
      <c r="B500" s="16" t="s">
        <v>1199</v>
      </c>
      <c r="C500" s="4">
        <v>38</v>
      </c>
      <c r="D500" s="38">
        <v>0.9</v>
      </c>
      <c r="E500" s="38" t="s">
        <v>1105</v>
      </c>
      <c r="F500" s="4"/>
      <c r="G500" s="4"/>
      <c r="H500" s="4" t="s">
        <v>30</v>
      </c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3">
        <v>3127470</v>
      </c>
      <c r="X500" s="3"/>
      <c r="Y500" s="3"/>
    </row>
    <row r="501" spans="1:25" ht="17.850000000000001" customHeight="1" x14ac:dyDescent="0.2">
      <c r="A501" s="4">
        <v>4</v>
      </c>
      <c r="B501" s="16" t="s">
        <v>1083</v>
      </c>
      <c r="C501" s="4">
        <v>133</v>
      </c>
      <c r="D501" s="38">
        <v>3.2</v>
      </c>
      <c r="E501" s="4" t="s">
        <v>1105</v>
      </c>
      <c r="F501" s="4"/>
      <c r="G501" s="4"/>
      <c r="H501" s="4" t="s">
        <v>30</v>
      </c>
      <c r="I501" s="11"/>
      <c r="J501" s="11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3">
        <v>3654615.9</v>
      </c>
      <c r="X501" s="57"/>
      <c r="Y501" s="57"/>
    </row>
    <row r="502" spans="1:25" ht="17.850000000000001" customHeight="1" x14ac:dyDescent="0.2">
      <c r="A502" s="4">
        <v>5</v>
      </c>
      <c r="B502" s="16" t="s">
        <v>1102</v>
      </c>
      <c r="C502" s="4">
        <v>166</v>
      </c>
      <c r="D502" s="38">
        <v>3.5</v>
      </c>
      <c r="E502" s="4" t="s">
        <v>1105</v>
      </c>
      <c r="F502" s="4"/>
      <c r="G502" s="4"/>
      <c r="H502" s="11"/>
      <c r="I502" s="4" t="s">
        <v>30</v>
      </c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3">
        <v>4131597.5999999996</v>
      </c>
      <c r="X502" s="57"/>
      <c r="Y502" s="57"/>
    </row>
    <row r="503" spans="1:25" ht="17.850000000000001" customHeight="1" x14ac:dyDescent="0.2">
      <c r="A503" s="4">
        <v>6</v>
      </c>
      <c r="B503" s="16" t="s">
        <v>1136</v>
      </c>
      <c r="C503" s="7">
        <v>80</v>
      </c>
      <c r="D503" s="34">
        <v>1.8</v>
      </c>
      <c r="E503" s="7" t="s">
        <v>1105</v>
      </c>
      <c r="F503" s="7"/>
      <c r="G503" s="12"/>
      <c r="H503" s="4"/>
      <c r="I503" s="4"/>
      <c r="J503" s="4"/>
      <c r="K503" s="4"/>
      <c r="L503" s="4" t="s">
        <v>30</v>
      </c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3">
        <v>693115.20000000007</v>
      </c>
      <c r="X503" s="60"/>
      <c r="Y503" s="60"/>
    </row>
    <row r="504" spans="1:25" ht="17.850000000000001" customHeight="1" x14ac:dyDescent="0.2">
      <c r="A504" s="4">
        <v>7</v>
      </c>
      <c r="B504" s="16" t="s">
        <v>1064</v>
      </c>
      <c r="C504" s="7">
        <v>82</v>
      </c>
      <c r="D504" s="34">
        <v>2</v>
      </c>
      <c r="E504" s="7" t="s">
        <v>1105</v>
      </c>
      <c r="F504" s="7"/>
      <c r="G504" s="12"/>
      <c r="H504" s="4" t="s">
        <v>30</v>
      </c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3">
        <v>2338528.4</v>
      </c>
      <c r="X504" s="60"/>
      <c r="Y504" s="60"/>
    </row>
    <row r="505" spans="1:25" ht="17.850000000000001" customHeight="1" x14ac:dyDescent="0.2">
      <c r="A505" s="4">
        <v>8</v>
      </c>
      <c r="B505" s="16" t="s">
        <v>1065</v>
      </c>
      <c r="C505" s="7">
        <v>52</v>
      </c>
      <c r="D505" s="34">
        <v>1.1000000000000001</v>
      </c>
      <c r="E505" s="7" t="s">
        <v>1105</v>
      </c>
      <c r="F505" s="7"/>
      <c r="G505" s="14"/>
      <c r="H505" s="4" t="s">
        <v>30</v>
      </c>
      <c r="I505" s="11"/>
      <c r="J505" s="11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3">
        <v>2390205.4</v>
      </c>
      <c r="X505" s="60"/>
      <c r="Y505" s="60"/>
    </row>
    <row r="506" spans="1:25" ht="17.850000000000001" customHeight="1" x14ac:dyDescent="0.2">
      <c r="A506" s="4">
        <v>9</v>
      </c>
      <c r="B506" s="16" t="s">
        <v>519</v>
      </c>
      <c r="C506" s="7">
        <v>25</v>
      </c>
      <c r="D506" s="34">
        <v>0.7</v>
      </c>
      <c r="E506" s="7" t="s">
        <v>1106</v>
      </c>
      <c r="F506" s="7" t="s">
        <v>30</v>
      </c>
      <c r="G506" s="7"/>
      <c r="H506" s="4"/>
      <c r="I506" s="4" t="s">
        <v>30</v>
      </c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3">
        <v>3099619.6</v>
      </c>
      <c r="X506" s="55">
        <v>2208480</v>
      </c>
      <c r="Y506" s="55">
        <v>2144627.2599999998</v>
      </c>
    </row>
    <row r="507" spans="1:25" ht="19.149999999999999" customHeight="1" x14ac:dyDescent="0.2">
      <c r="A507" s="4"/>
      <c r="B507" s="16" t="s">
        <v>31</v>
      </c>
      <c r="C507" s="4">
        <f>SUM(C498:C506)</f>
        <v>651</v>
      </c>
      <c r="D507" s="38">
        <f>SUM(D498:D506)</f>
        <v>14.799999999999999</v>
      </c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3">
        <f>SUM(W498:W506)</f>
        <v>24429703.899999999</v>
      </c>
      <c r="X507" s="3">
        <f>SUM(X498:X506)</f>
        <v>2208480</v>
      </c>
      <c r="Y507" s="3">
        <f>SUM(Y498:Y506)</f>
        <v>2144627.2599999998</v>
      </c>
    </row>
    <row r="508" spans="1:25" ht="17.100000000000001" customHeight="1" x14ac:dyDescent="0.2">
      <c r="A508" s="209" t="s">
        <v>311</v>
      </c>
      <c r="B508" s="209"/>
      <c r="C508" s="209"/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</row>
    <row r="509" spans="1:25" ht="17.850000000000001" customHeight="1" x14ac:dyDescent="0.2">
      <c r="A509" s="4">
        <v>1</v>
      </c>
      <c r="B509" s="16" t="s">
        <v>687</v>
      </c>
      <c r="C509" s="4">
        <v>10</v>
      </c>
      <c r="D509" s="38">
        <v>0.2</v>
      </c>
      <c r="E509" s="7" t="s">
        <v>1106</v>
      </c>
      <c r="F509" s="4" t="s">
        <v>30</v>
      </c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 t="s">
        <v>30</v>
      </c>
      <c r="S509" s="4"/>
      <c r="T509" s="4"/>
      <c r="U509" s="4"/>
      <c r="V509" s="4"/>
      <c r="W509" s="3">
        <v>257680.5</v>
      </c>
      <c r="X509" s="31">
        <v>45654.85</v>
      </c>
      <c r="Y509" s="31">
        <v>45655.05</v>
      </c>
    </row>
    <row r="510" spans="1:25" ht="17.850000000000001" customHeight="1" x14ac:dyDescent="0.2">
      <c r="A510" s="4">
        <v>2</v>
      </c>
      <c r="B510" s="16" t="s">
        <v>1216</v>
      </c>
      <c r="C510" s="4">
        <v>12</v>
      </c>
      <c r="D510" s="38">
        <v>0.2</v>
      </c>
      <c r="E510" s="4" t="s">
        <v>1106</v>
      </c>
      <c r="F510" s="4" t="s">
        <v>30</v>
      </c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 t="s">
        <v>30</v>
      </c>
      <c r="S510" s="4"/>
      <c r="T510" s="4"/>
      <c r="U510" s="4"/>
      <c r="V510" s="4"/>
      <c r="W510" s="3">
        <v>236681.5</v>
      </c>
      <c r="X510" s="3">
        <v>23349.16</v>
      </c>
      <c r="Y510" s="3">
        <v>23349.16</v>
      </c>
    </row>
    <row r="511" spans="1:25" ht="17.850000000000001" customHeight="1" x14ac:dyDescent="0.2">
      <c r="A511" s="4">
        <v>3</v>
      </c>
      <c r="B511" s="16" t="s">
        <v>1084</v>
      </c>
      <c r="C511" s="4">
        <v>121</v>
      </c>
      <c r="D511" s="38">
        <v>2.6</v>
      </c>
      <c r="E511" s="4" t="s">
        <v>1105</v>
      </c>
      <c r="F511" s="4"/>
      <c r="G511" s="4"/>
      <c r="H511" s="4" t="s">
        <v>30</v>
      </c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3">
        <v>3230628.8000000003</v>
      </c>
      <c r="X511" s="56"/>
      <c r="Y511" s="56"/>
    </row>
    <row r="512" spans="1:25" ht="19.149999999999999" customHeight="1" x14ac:dyDescent="0.2">
      <c r="A512" s="4"/>
      <c r="B512" s="16" t="s">
        <v>31</v>
      </c>
      <c r="C512" s="4">
        <f>SUM(C509:C511)</f>
        <v>143</v>
      </c>
      <c r="D512" s="38">
        <f>SUM(D509:D511)</f>
        <v>3</v>
      </c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3">
        <f>SUM(W509:W511)</f>
        <v>3724990.8000000003</v>
      </c>
      <c r="X512" s="3">
        <f>SUM(X509:X511)</f>
        <v>69004.009999999995</v>
      </c>
      <c r="Y512" s="3">
        <f>SUM(Y509:Y511)</f>
        <v>69004.210000000006</v>
      </c>
    </row>
    <row r="513" spans="1:25" ht="17.100000000000001" customHeight="1" x14ac:dyDescent="0.2">
      <c r="A513" s="209" t="s">
        <v>312</v>
      </c>
      <c r="B513" s="209"/>
      <c r="C513" s="209"/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</row>
    <row r="514" spans="1:25" ht="29.45" customHeight="1" x14ac:dyDescent="0.2">
      <c r="A514" s="4">
        <v>1</v>
      </c>
      <c r="B514" s="16" t="s">
        <v>518</v>
      </c>
      <c r="C514" s="4">
        <v>7</v>
      </c>
      <c r="D514" s="38">
        <v>0.1</v>
      </c>
      <c r="E514" s="7" t="s">
        <v>1106</v>
      </c>
      <c r="F514" s="4" t="s">
        <v>30</v>
      </c>
      <c r="G514" s="4"/>
      <c r="H514" s="4"/>
      <c r="I514" s="4"/>
      <c r="J514" s="4"/>
      <c r="K514" s="4"/>
      <c r="L514" s="4" t="s">
        <v>30</v>
      </c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3">
        <v>126087.5</v>
      </c>
      <c r="X514" s="55">
        <v>98199.7</v>
      </c>
      <c r="Y514" s="55">
        <v>98199.78</v>
      </c>
    </row>
    <row r="515" spans="1:25" ht="19.899999999999999" customHeight="1" x14ac:dyDescent="0.2">
      <c r="A515" s="4"/>
      <c r="B515" s="16" t="s">
        <v>31</v>
      </c>
      <c r="C515" s="4">
        <f>SUM(C514)</f>
        <v>7</v>
      </c>
      <c r="D515" s="38">
        <f>SUM(D514)</f>
        <v>0.1</v>
      </c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3">
        <f>SUM(W514)</f>
        <v>126087.5</v>
      </c>
      <c r="X515" s="3">
        <f>SUM(X514)</f>
        <v>98199.7</v>
      </c>
      <c r="Y515" s="3">
        <f>SUM(Y514)</f>
        <v>98199.78</v>
      </c>
    </row>
    <row r="516" spans="1:25" ht="17.100000000000001" customHeight="1" x14ac:dyDescent="0.2">
      <c r="A516" s="209" t="s">
        <v>316</v>
      </c>
      <c r="B516" s="209"/>
      <c r="C516" s="209"/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</row>
    <row r="517" spans="1:25" ht="19.899999999999999" customHeight="1" x14ac:dyDescent="0.2">
      <c r="A517" s="4">
        <v>1</v>
      </c>
      <c r="B517" s="16" t="s">
        <v>317</v>
      </c>
      <c r="C517" s="4">
        <v>20</v>
      </c>
      <c r="D517" s="38">
        <v>0.3</v>
      </c>
      <c r="E517" s="7" t="s">
        <v>1106</v>
      </c>
      <c r="F517" s="4" t="s">
        <v>30</v>
      </c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 t="s">
        <v>30</v>
      </c>
      <c r="S517" s="4"/>
      <c r="T517" s="4"/>
      <c r="U517" s="4"/>
      <c r="V517" s="4" t="s">
        <v>30</v>
      </c>
      <c r="W517" s="3">
        <v>805974.96</v>
      </c>
      <c r="X517" s="31">
        <v>283988.78000000003</v>
      </c>
      <c r="Y517" s="31">
        <v>170999.54</v>
      </c>
    </row>
    <row r="518" spans="1:25" ht="19.899999999999999" customHeight="1" x14ac:dyDescent="0.2">
      <c r="A518" s="4">
        <v>2</v>
      </c>
      <c r="B518" s="16" t="s">
        <v>1019</v>
      </c>
      <c r="C518" s="4">
        <v>39</v>
      </c>
      <c r="D518" s="38">
        <v>0.6</v>
      </c>
      <c r="E518" s="7" t="s">
        <v>1106</v>
      </c>
      <c r="F518" s="4" t="s">
        <v>30</v>
      </c>
      <c r="G518" s="4"/>
      <c r="H518" s="4" t="s">
        <v>30</v>
      </c>
      <c r="I518" s="4" t="s">
        <v>30</v>
      </c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3">
        <v>4616682.3599999994</v>
      </c>
      <c r="X518" s="31">
        <v>2995500</v>
      </c>
      <c r="Y518" s="31">
        <v>3238520.38</v>
      </c>
    </row>
    <row r="519" spans="1:25" ht="19.899999999999999" customHeight="1" x14ac:dyDescent="0.2">
      <c r="A519" s="4">
        <v>3</v>
      </c>
      <c r="B519" s="16" t="s">
        <v>318</v>
      </c>
      <c r="C519" s="4">
        <v>78</v>
      </c>
      <c r="D519" s="38">
        <v>1.5</v>
      </c>
      <c r="E519" s="7" t="s">
        <v>1106</v>
      </c>
      <c r="F519" s="4" t="s">
        <v>30</v>
      </c>
      <c r="G519" s="4"/>
      <c r="H519" s="4" t="s">
        <v>30</v>
      </c>
      <c r="I519" s="4" t="s">
        <v>30</v>
      </c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3">
        <v>6395386.4000000004</v>
      </c>
      <c r="X519" s="31">
        <v>6142594</v>
      </c>
      <c r="Y519" s="31">
        <v>5378440.5799999991</v>
      </c>
    </row>
    <row r="520" spans="1:25" ht="19.899999999999999" customHeight="1" x14ac:dyDescent="0.2">
      <c r="A520" s="4">
        <v>4</v>
      </c>
      <c r="B520" s="16" t="s">
        <v>457</v>
      </c>
      <c r="C520" s="4">
        <v>176</v>
      </c>
      <c r="D520" s="38">
        <v>3.6</v>
      </c>
      <c r="E520" s="7" t="s">
        <v>1106</v>
      </c>
      <c r="F520" s="4" t="s">
        <v>30</v>
      </c>
      <c r="G520" s="4"/>
      <c r="H520" s="4" t="s">
        <v>30</v>
      </c>
      <c r="I520" s="4" t="s">
        <v>30</v>
      </c>
      <c r="J520" s="4"/>
      <c r="K520" s="4" t="s">
        <v>30</v>
      </c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3">
        <v>14698676.5</v>
      </c>
      <c r="X520" s="31">
        <v>9165300</v>
      </c>
      <c r="Y520" s="31">
        <v>9801939.0099999998</v>
      </c>
    </row>
    <row r="521" spans="1:25" ht="19.899999999999999" customHeight="1" x14ac:dyDescent="0.2">
      <c r="A521" s="4">
        <v>5</v>
      </c>
      <c r="B521" s="16" t="s">
        <v>320</v>
      </c>
      <c r="C521" s="4">
        <v>15</v>
      </c>
      <c r="D521" s="38">
        <v>0.4</v>
      </c>
      <c r="E521" s="7" t="s">
        <v>1106</v>
      </c>
      <c r="F521" s="4" t="s">
        <v>30</v>
      </c>
      <c r="G521" s="4"/>
      <c r="H521" s="4" t="s">
        <v>30</v>
      </c>
      <c r="I521" s="4" t="s">
        <v>30</v>
      </c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3">
        <v>2766376.8</v>
      </c>
      <c r="X521" s="31">
        <v>2049515</v>
      </c>
      <c r="Y521" s="31">
        <v>2016973.45</v>
      </c>
    </row>
    <row r="522" spans="1:25" ht="19.899999999999999" customHeight="1" x14ac:dyDescent="0.2">
      <c r="A522" s="4">
        <v>6</v>
      </c>
      <c r="B522" s="16" t="s">
        <v>321</v>
      </c>
      <c r="C522" s="4">
        <v>6</v>
      </c>
      <c r="D522" s="38">
        <v>0.2</v>
      </c>
      <c r="E522" s="7" t="s">
        <v>1106</v>
      </c>
      <c r="F522" s="4" t="s">
        <v>30</v>
      </c>
      <c r="G522" s="4"/>
      <c r="H522" s="4" t="s">
        <v>30</v>
      </c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3">
        <v>539360.4</v>
      </c>
      <c r="X522" s="31">
        <v>514653.96</v>
      </c>
      <c r="Y522" s="31">
        <v>515892.83999999997</v>
      </c>
    </row>
    <row r="523" spans="1:25" ht="19.899999999999999" customHeight="1" x14ac:dyDescent="0.2">
      <c r="A523" s="4">
        <v>7</v>
      </c>
      <c r="B523" s="16" t="s">
        <v>322</v>
      </c>
      <c r="C523" s="4">
        <v>21</v>
      </c>
      <c r="D523" s="38">
        <v>0.3</v>
      </c>
      <c r="E523" s="7" t="s">
        <v>1106</v>
      </c>
      <c r="F523" s="4" t="s">
        <v>30</v>
      </c>
      <c r="G523" s="4"/>
      <c r="H523" s="4" t="s">
        <v>30</v>
      </c>
      <c r="I523" s="4" t="s">
        <v>30</v>
      </c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3">
        <v>2506731.2000000002</v>
      </c>
      <c r="X523" s="31">
        <v>2087886.62</v>
      </c>
      <c r="Y523" s="31">
        <v>2216301</v>
      </c>
    </row>
    <row r="524" spans="1:25" ht="19.899999999999999" customHeight="1" x14ac:dyDescent="0.2">
      <c r="A524" s="4">
        <v>8</v>
      </c>
      <c r="B524" s="16" t="s">
        <v>1068</v>
      </c>
      <c r="C524" s="4">
        <v>16</v>
      </c>
      <c r="D524" s="38">
        <v>0.6</v>
      </c>
      <c r="E524" s="4" t="s">
        <v>1105</v>
      </c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 t="s">
        <v>30</v>
      </c>
      <c r="Q524" s="4"/>
      <c r="R524" s="4" t="s">
        <v>30</v>
      </c>
      <c r="S524" s="4"/>
      <c r="T524" s="4"/>
      <c r="U524" s="4"/>
      <c r="V524" s="4"/>
      <c r="W524" s="3">
        <v>1093552.8999999999</v>
      </c>
      <c r="X524" s="31"/>
      <c r="Y524" s="31"/>
    </row>
    <row r="525" spans="1:25" ht="19.899999999999999" customHeight="1" x14ac:dyDescent="0.2">
      <c r="A525" s="4">
        <v>9</v>
      </c>
      <c r="B525" s="16" t="s">
        <v>651</v>
      </c>
      <c r="C525" s="4">
        <v>54</v>
      </c>
      <c r="D525" s="38">
        <v>0.9</v>
      </c>
      <c r="E525" s="7" t="s">
        <v>1106</v>
      </c>
      <c r="F525" s="4" t="s">
        <v>30</v>
      </c>
      <c r="G525" s="4"/>
      <c r="H525" s="4"/>
      <c r="I525" s="4" t="s">
        <v>30</v>
      </c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3">
        <v>3538116.2</v>
      </c>
      <c r="X525" s="31">
        <v>3474592</v>
      </c>
      <c r="Y525" s="31">
        <v>3438333.67</v>
      </c>
    </row>
    <row r="526" spans="1:25" ht="19.899999999999999" customHeight="1" x14ac:dyDescent="0.2">
      <c r="A526" s="4">
        <v>10</v>
      </c>
      <c r="B526" s="16" t="s">
        <v>890</v>
      </c>
      <c r="C526" s="4">
        <v>47</v>
      </c>
      <c r="D526" s="38">
        <v>0.9</v>
      </c>
      <c r="E526" s="7" t="s">
        <v>1105</v>
      </c>
      <c r="F526" s="4"/>
      <c r="G526" s="4"/>
      <c r="H526" s="4" t="s">
        <v>30</v>
      </c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3">
        <v>2935036.6</v>
      </c>
      <c r="X526" s="31"/>
      <c r="Y526" s="31"/>
    </row>
    <row r="527" spans="1:25" ht="19.899999999999999" customHeight="1" x14ac:dyDescent="0.2">
      <c r="A527" s="4">
        <v>11</v>
      </c>
      <c r="B527" s="16" t="s">
        <v>653</v>
      </c>
      <c r="C527" s="4">
        <v>42</v>
      </c>
      <c r="D527" s="38">
        <v>0.9</v>
      </c>
      <c r="E527" s="7" t="s">
        <v>1106</v>
      </c>
      <c r="F527" s="4" t="s">
        <v>30</v>
      </c>
      <c r="G527" s="4"/>
      <c r="H527" s="4"/>
      <c r="I527" s="4" t="s">
        <v>30</v>
      </c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3">
        <v>3796160.2</v>
      </c>
      <c r="X527" s="31">
        <v>3537501.44</v>
      </c>
      <c r="Y527" s="31">
        <v>3079573.79</v>
      </c>
    </row>
    <row r="528" spans="1:25" ht="19.899999999999999" customHeight="1" x14ac:dyDescent="0.2">
      <c r="A528" s="4">
        <v>12</v>
      </c>
      <c r="B528" s="16" t="s">
        <v>654</v>
      </c>
      <c r="C528" s="4">
        <v>40</v>
      </c>
      <c r="D528" s="38">
        <v>0.9</v>
      </c>
      <c r="E528" s="7" t="s">
        <v>1106</v>
      </c>
      <c r="F528" s="4" t="s">
        <v>30</v>
      </c>
      <c r="G528" s="4"/>
      <c r="H528" s="4"/>
      <c r="I528" s="4" t="s">
        <v>30</v>
      </c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3">
        <v>3823213.2</v>
      </c>
      <c r="X528" s="31">
        <v>3208030.23</v>
      </c>
      <c r="Y528" s="31">
        <v>2842426.8800000004</v>
      </c>
    </row>
    <row r="529" spans="1:25" ht="19.899999999999999" customHeight="1" x14ac:dyDescent="0.2">
      <c r="A529" s="4">
        <v>13</v>
      </c>
      <c r="B529" s="16" t="s">
        <v>655</v>
      </c>
      <c r="C529" s="4">
        <v>33</v>
      </c>
      <c r="D529" s="38">
        <v>0.9</v>
      </c>
      <c r="E529" s="7" t="s">
        <v>1106</v>
      </c>
      <c r="F529" s="4" t="s">
        <v>30</v>
      </c>
      <c r="G529" s="4"/>
      <c r="H529" s="4"/>
      <c r="I529" s="4" t="s">
        <v>30</v>
      </c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3">
        <v>3788668.5999999996</v>
      </c>
      <c r="X529" s="31">
        <v>3585149.53</v>
      </c>
      <c r="Y529" s="31">
        <v>3164366.11</v>
      </c>
    </row>
    <row r="530" spans="1:25" ht="19.5" customHeight="1" x14ac:dyDescent="0.2">
      <c r="A530" s="4"/>
      <c r="B530" s="16" t="s">
        <v>31</v>
      </c>
      <c r="C530" s="4">
        <f>SUM(C517:C529)</f>
        <v>587</v>
      </c>
      <c r="D530" s="38">
        <f>SUM(D517:D529)</f>
        <v>12.000000000000002</v>
      </c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3">
        <f>SUM(W517:W529)</f>
        <v>51303936.320000008</v>
      </c>
      <c r="X530" s="3">
        <f>SUM(X517:X529)</f>
        <v>37044711.560000002</v>
      </c>
      <c r="Y530" s="3">
        <f>SUM(Y517:Y529)</f>
        <v>35863767.25</v>
      </c>
    </row>
    <row r="531" spans="1:25" ht="17.100000000000001" customHeight="1" x14ac:dyDescent="0.2">
      <c r="A531" s="209" t="s">
        <v>458</v>
      </c>
      <c r="B531" s="209"/>
      <c r="C531" s="209"/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</row>
    <row r="532" spans="1:25" ht="17.850000000000001" customHeight="1" x14ac:dyDescent="0.2">
      <c r="A532" s="4">
        <v>1</v>
      </c>
      <c r="B532" s="16" t="s">
        <v>851</v>
      </c>
      <c r="C532" s="4">
        <v>119</v>
      </c>
      <c r="D532" s="38">
        <v>2.8</v>
      </c>
      <c r="E532" s="7" t="s">
        <v>1106</v>
      </c>
      <c r="F532" s="4" t="s">
        <v>30</v>
      </c>
      <c r="G532" s="4"/>
      <c r="H532" s="4"/>
      <c r="I532" s="4"/>
      <c r="J532" s="4"/>
      <c r="K532" s="4"/>
      <c r="L532" s="4" t="s">
        <v>30</v>
      </c>
      <c r="M532" s="4" t="s">
        <v>30</v>
      </c>
      <c r="N532" s="13"/>
      <c r="O532" s="4"/>
      <c r="P532" s="4"/>
      <c r="Q532" s="4"/>
      <c r="R532" s="13"/>
      <c r="S532" s="13"/>
      <c r="T532" s="4"/>
      <c r="U532" s="13"/>
      <c r="V532" s="13"/>
      <c r="W532" s="3">
        <v>1071123</v>
      </c>
      <c r="X532" s="3">
        <v>1041850.2</v>
      </c>
      <c r="Y532" s="3">
        <v>1042708.23</v>
      </c>
    </row>
    <row r="533" spans="1:25" ht="19.899999999999999" customHeight="1" x14ac:dyDescent="0.2">
      <c r="A533" s="4"/>
      <c r="B533" s="16" t="s">
        <v>31</v>
      </c>
      <c r="C533" s="4">
        <f>SUM(C532:C532)</f>
        <v>119</v>
      </c>
      <c r="D533" s="38">
        <f>SUM(D532:D532)</f>
        <v>2.8</v>
      </c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3">
        <f>SUM(W532:W532)</f>
        <v>1071123</v>
      </c>
      <c r="X533" s="3">
        <f>SUM(X532:X532)</f>
        <v>1041850.2</v>
      </c>
      <c r="Y533" s="3">
        <f>SUM(Y532:Y532)</f>
        <v>1042708.23</v>
      </c>
    </row>
    <row r="534" spans="1:25" ht="17.100000000000001" customHeight="1" x14ac:dyDescent="0.2">
      <c r="A534" s="209" t="s">
        <v>325</v>
      </c>
      <c r="B534" s="209"/>
      <c r="C534" s="209"/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</row>
    <row r="535" spans="1:25" ht="17.850000000000001" customHeight="1" x14ac:dyDescent="0.2">
      <c r="A535" s="4">
        <v>1</v>
      </c>
      <c r="B535" s="16" t="s">
        <v>326</v>
      </c>
      <c r="C535" s="4">
        <v>20</v>
      </c>
      <c r="D535" s="38">
        <v>0.5</v>
      </c>
      <c r="E535" s="7" t="s">
        <v>1106</v>
      </c>
      <c r="F535" s="4" t="s">
        <v>30</v>
      </c>
      <c r="G535" s="4"/>
      <c r="H535" s="4" t="s">
        <v>30</v>
      </c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3">
        <v>1837516.8</v>
      </c>
      <c r="X535" s="55">
        <v>1033950</v>
      </c>
      <c r="Y535" s="55">
        <v>1030365.32</v>
      </c>
    </row>
    <row r="536" spans="1:25" ht="19.899999999999999" customHeight="1" x14ac:dyDescent="0.2">
      <c r="A536" s="4"/>
      <c r="B536" s="16" t="s">
        <v>31</v>
      </c>
      <c r="C536" s="4">
        <f>SUM(C535:C535)</f>
        <v>20</v>
      </c>
      <c r="D536" s="38">
        <f>SUM(D535:D535)</f>
        <v>0.5</v>
      </c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3">
        <f>SUM(W535:W535)</f>
        <v>1837516.8</v>
      </c>
      <c r="X536" s="3">
        <f>SUM(X535:X535)</f>
        <v>1033950</v>
      </c>
      <c r="Y536" s="3">
        <f>SUM(Y535:Y535)</f>
        <v>1030365.32</v>
      </c>
    </row>
    <row r="537" spans="1:25" ht="17.100000000000001" customHeight="1" x14ac:dyDescent="0.2">
      <c r="A537" s="209" t="s">
        <v>327</v>
      </c>
      <c r="B537" s="209"/>
      <c r="C537" s="209"/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</row>
    <row r="538" spans="1:25" ht="17.850000000000001" customHeight="1" x14ac:dyDescent="0.2">
      <c r="A538" s="4">
        <v>1</v>
      </c>
      <c r="B538" s="16" t="s">
        <v>1201</v>
      </c>
      <c r="C538" s="4">
        <v>21</v>
      </c>
      <c r="D538" s="38">
        <v>0.3</v>
      </c>
      <c r="E538" s="7" t="s">
        <v>1106</v>
      </c>
      <c r="F538" s="4" t="s">
        <v>30</v>
      </c>
      <c r="G538" s="4"/>
      <c r="H538" s="4" t="s">
        <v>30</v>
      </c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3">
        <v>1007968.2</v>
      </c>
      <c r="X538" s="55">
        <v>3000452</v>
      </c>
      <c r="Y538" s="55">
        <v>2974199</v>
      </c>
    </row>
    <row r="539" spans="1:25" ht="19.899999999999999" customHeight="1" x14ac:dyDescent="0.2">
      <c r="A539" s="4"/>
      <c r="B539" s="16" t="s">
        <v>31</v>
      </c>
      <c r="C539" s="4">
        <f>SUM(C538:C538)</f>
        <v>21</v>
      </c>
      <c r="D539" s="38">
        <f>SUM(D538:D538)</f>
        <v>0.3</v>
      </c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3">
        <f>SUM(W538:W538)</f>
        <v>1007968.2</v>
      </c>
      <c r="X539" s="3">
        <f>SUM(X538:X538)</f>
        <v>3000452</v>
      </c>
      <c r="Y539" s="3">
        <f>SUM(Y538:Y538)</f>
        <v>2974199</v>
      </c>
    </row>
    <row r="540" spans="1:25" ht="17.100000000000001" customHeight="1" x14ac:dyDescent="0.2">
      <c r="A540" s="209" t="s">
        <v>328</v>
      </c>
      <c r="B540" s="209"/>
      <c r="C540" s="209"/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</row>
    <row r="541" spans="1:25" ht="24.75" customHeight="1" x14ac:dyDescent="0.2">
      <c r="A541" s="4">
        <v>1</v>
      </c>
      <c r="B541" s="16" t="s">
        <v>329</v>
      </c>
      <c r="C541" s="4">
        <v>12</v>
      </c>
      <c r="D541" s="38">
        <v>0.2</v>
      </c>
      <c r="E541" s="7" t="s">
        <v>1106</v>
      </c>
      <c r="F541" s="4" t="s">
        <v>30</v>
      </c>
      <c r="G541" s="4"/>
      <c r="H541" s="4" t="s">
        <v>30</v>
      </c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3">
        <v>546196.4</v>
      </c>
      <c r="X541" s="3">
        <v>535295.16</v>
      </c>
      <c r="Y541" s="3">
        <v>444381.82</v>
      </c>
    </row>
    <row r="542" spans="1:25" ht="24.75" customHeight="1" x14ac:dyDescent="0.2">
      <c r="A542" s="4">
        <v>2</v>
      </c>
      <c r="B542" s="16" t="s">
        <v>330</v>
      </c>
      <c r="C542" s="4">
        <v>20</v>
      </c>
      <c r="D542" s="38">
        <v>0.3</v>
      </c>
      <c r="E542" s="7" t="s">
        <v>1106</v>
      </c>
      <c r="F542" s="4" t="s">
        <v>30</v>
      </c>
      <c r="G542" s="4"/>
      <c r="H542" s="4"/>
      <c r="I542" s="4" t="s">
        <v>30</v>
      </c>
      <c r="J542" s="4"/>
      <c r="K542" s="4"/>
      <c r="L542" s="4"/>
      <c r="M542" s="4"/>
      <c r="N542" s="4"/>
      <c r="O542" s="4"/>
      <c r="P542" s="4"/>
      <c r="Q542" s="4"/>
      <c r="R542" s="4" t="s">
        <v>30</v>
      </c>
      <c r="S542" s="4"/>
      <c r="T542" s="4"/>
      <c r="U542" s="4"/>
      <c r="V542" s="4"/>
      <c r="W542" s="3">
        <v>1653658.2999999998</v>
      </c>
      <c r="X542" s="3">
        <v>1064282.8</v>
      </c>
      <c r="Y542" s="3">
        <v>730324.05</v>
      </c>
    </row>
    <row r="543" spans="1:25" ht="19.899999999999999" customHeight="1" x14ac:dyDescent="0.2">
      <c r="A543" s="4">
        <v>3</v>
      </c>
      <c r="B543" s="16" t="s">
        <v>331</v>
      </c>
      <c r="C543" s="4">
        <v>20</v>
      </c>
      <c r="D543" s="38">
        <v>0.3</v>
      </c>
      <c r="E543" s="7" t="s">
        <v>1106</v>
      </c>
      <c r="F543" s="4" t="s">
        <v>30</v>
      </c>
      <c r="G543" s="4"/>
      <c r="H543" s="4" t="s">
        <v>30</v>
      </c>
      <c r="I543" s="4" t="s">
        <v>30</v>
      </c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3">
        <v>1962876.7999999998</v>
      </c>
      <c r="X543" s="3">
        <v>1794003</v>
      </c>
      <c r="Y543" s="3">
        <v>1842938</v>
      </c>
    </row>
    <row r="544" spans="1:25" ht="19.899999999999999" customHeight="1" x14ac:dyDescent="0.2">
      <c r="A544" s="4">
        <v>4</v>
      </c>
      <c r="B544" s="16" t="s">
        <v>1137</v>
      </c>
      <c r="C544" s="4">
        <v>3</v>
      </c>
      <c r="D544" s="38">
        <v>0.2</v>
      </c>
      <c r="E544" s="7" t="s">
        <v>1105</v>
      </c>
      <c r="F544" s="4"/>
      <c r="G544" s="4"/>
      <c r="H544" s="4" t="s">
        <v>30</v>
      </c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3">
        <v>522270.4</v>
      </c>
      <c r="X544" s="3"/>
      <c r="Y544" s="3"/>
    </row>
    <row r="545" spans="1:25" ht="19.899999999999999" customHeight="1" x14ac:dyDescent="0.2">
      <c r="A545" s="4"/>
      <c r="B545" s="16" t="s">
        <v>31</v>
      </c>
      <c r="C545" s="4">
        <f>SUM(C541:C544)</f>
        <v>55</v>
      </c>
      <c r="D545" s="38">
        <f>SUM(D541:D544)</f>
        <v>1</v>
      </c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3">
        <f>SUM(W541:W544)</f>
        <v>4685001.8999999994</v>
      </c>
      <c r="X545" s="3">
        <f>SUM(X541:X544)</f>
        <v>3393580.96</v>
      </c>
      <c r="Y545" s="3">
        <f>SUM(Y541:Y544)</f>
        <v>3017643.87</v>
      </c>
    </row>
    <row r="546" spans="1:25" ht="17.100000000000001" customHeight="1" x14ac:dyDescent="0.2">
      <c r="A546" s="209" t="s">
        <v>332</v>
      </c>
      <c r="B546" s="209"/>
      <c r="C546" s="209"/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</row>
    <row r="547" spans="1:25" ht="17.850000000000001" customHeight="1" x14ac:dyDescent="0.2">
      <c r="A547" s="4">
        <v>1</v>
      </c>
      <c r="B547" s="16" t="s">
        <v>798</v>
      </c>
      <c r="C547" s="4">
        <v>28</v>
      </c>
      <c r="D547" s="38">
        <v>0.7</v>
      </c>
      <c r="E547" s="7" t="s">
        <v>1106</v>
      </c>
      <c r="F547" s="4" t="s">
        <v>30</v>
      </c>
      <c r="G547" s="4"/>
      <c r="H547" s="4"/>
      <c r="I547" s="4"/>
      <c r="J547" s="4"/>
      <c r="K547" s="4"/>
      <c r="L547" s="4"/>
      <c r="M547" s="4"/>
      <c r="N547" s="4"/>
      <c r="O547" s="4" t="s">
        <v>30</v>
      </c>
      <c r="P547" s="4"/>
      <c r="Q547" s="4"/>
      <c r="R547" s="4"/>
      <c r="S547" s="4"/>
      <c r="T547" s="4"/>
      <c r="U547" s="4"/>
      <c r="V547" s="4"/>
      <c r="W547" s="3">
        <v>1331680</v>
      </c>
      <c r="X547" s="31">
        <v>1076858</v>
      </c>
      <c r="Y547" s="31">
        <v>1089653.98</v>
      </c>
    </row>
    <row r="548" spans="1:25" ht="17.850000000000001" customHeight="1" x14ac:dyDescent="0.2">
      <c r="A548" s="4">
        <v>2</v>
      </c>
      <c r="B548" s="16" t="s">
        <v>800</v>
      </c>
      <c r="C548" s="4">
        <v>22</v>
      </c>
      <c r="D548" s="38">
        <v>0.4</v>
      </c>
      <c r="E548" s="7" t="s">
        <v>1106</v>
      </c>
      <c r="F548" s="4" t="s">
        <v>30</v>
      </c>
      <c r="G548" s="4"/>
      <c r="H548" s="4"/>
      <c r="I548" s="4"/>
      <c r="J548" s="4"/>
      <c r="K548" s="4"/>
      <c r="L548" s="4"/>
      <c r="M548" s="4"/>
      <c r="N548" s="4"/>
      <c r="O548" s="4" t="s">
        <v>30</v>
      </c>
      <c r="P548" s="4"/>
      <c r="Q548" s="4"/>
      <c r="R548" s="4"/>
      <c r="S548" s="4"/>
      <c r="T548" s="4"/>
      <c r="U548" s="4"/>
      <c r="V548" s="4"/>
      <c r="W548" s="3">
        <v>834457.60000000009</v>
      </c>
      <c r="X548" s="31">
        <v>646080</v>
      </c>
      <c r="Y548" s="31">
        <v>627626.20000000007</v>
      </c>
    </row>
    <row r="549" spans="1:25" ht="19.149999999999999" customHeight="1" x14ac:dyDescent="0.2">
      <c r="A549" s="4"/>
      <c r="B549" s="16" t="s">
        <v>31</v>
      </c>
      <c r="C549" s="4">
        <f>SUM(C547:C548)</f>
        <v>50</v>
      </c>
      <c r="D549" s="38">
        <f>SUM(D547:D548)</f>
        <v>1.1000000000000001</v>
      </c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3">
        <f>SUM(W547:W548)</f>
        <v>2166137.6</v>
      </c>
      <c r="X549" s="3">
        <f>SUM(X547:X548)</f>
        <v>1722938</v>
      </c>
      <c r="Y549" s="3">
        <f>SUM(Y547:Y548)</f>
        <v>1717280.1800000002</v>
      </c>
    </row>
    <row r="552" spans="1:25" x14ac:dyDescent="0.2">
      <c r="B552" s="53"/>
      <c r="D552"/>
      <c r="T552" s="46"/>
      <c r="U552" s="46"/>
      <c r="W552"/>
    </row>
    <row r="553" spans="1:25" x14ac:dyDescent="0.2">
      <c r="B553" s="53"/>
      <c r="D553"/>
      <c r="T553" s="46"/>
      <c r="U553" s="46"/>
      <c r="W553"/>
    </row>
    <row r="554" spans="1:25" x14ac:dyDescent="0.2">
      <c r="D554"/>
      <c r="Q554" s="46"/>
      <c r="R554" s="46"/>
      <c r="Y554"/>
    </row>
    <row r="555" spans="1:25" x14ac:dyDescent="0.2">
      <c r="D555"/>
      <c r="Q555" s="46"/>
      <c r="R555" s="46"/>
      <c r="Y555"/>
    </row>
    <row r="556" spans="1:25" x14ac:dyDescent="0.2">
      <c r="D556"/>
      <c r="Q556" s="46"/>
      <c r="R556" s="46"/>
      <c r="Y556"/>
    </row>
    <row r="557" spans="1:25" x14ac:dyDescent="0.2">
      <c r="D557"/>
      <c r="Q557" s="46"/>
      <c r="R557" s="46"/>
      <c r="Y557"/>
    </row>
    <row r="558" spans="1:25" x14ac:dyDescent="0.2">
      <c r="D558"/>
      <c r="Q558" s="46"/>
      <c r="R558" s="46"/>
      <c r="Y558"/>
    </row>
    <row r="559" spans="1:25" x14ac:dyDescent="0.2">
      <c r="D559"/>
      <c r="Q559" s="46"/>
      <c r="R559" s="46"/>
      <c r="Y559"/>
    </row>
    <row r="560" spans="1:25" x14ac:dyDescent="0.2">
      <c r="D560"/>
      <c r="Q560" s="46"/>
      <c r="R560" s="46"/>
      <c r="Y560"/>
    </row>
    <row r="561" spans="4:25" x14ac:dyDescent="0.2">
      <c r="D561"/>
      <c r="Q561" s="46"/>
      <c r="R561" s="46"/>
      <c r="Y561"/>
    </row>
    <row r="562" spans="4:25" x14ac:dyDescent="0.2">
      <c r="D562"/>
      <c r="Q562" s="46"/>
      <c r="R562" s="46"/>
      <c r="Y562"/>
    </row>
    <row r="563" spans="4:25" x14ac:dyDescent="0.2">
      <c r="D563"/>
      <c r="Q563" s="46"/>
      <c r="R563" s="46"/>
      <c r="Y563"/>
    </row>
    <row r="564" spans="4:25" x14ac:dyDescent="0.2">
      <c r="D564"/>
      <c r="Q564" s="46"/>
      <c r="R564" s="46"/>
      <c r="Y564"/>
    </row>
    <row r="565" spans="4:25" x14ac:dyDescent="0.2">
      <c r="D565"/>
      <c r="Q565" s="46"/>
      <c r="R565" s="46"/>
      <c r="Y565"/>
    </row>
    <row r="566" spans="4:25" x14ac:dyDescent="0.2">
      <c r="D566"/>
      <c r="Q566" s="46"/>
      <c r="R566" s="46"/>
      <c r="Y566"/>
    </row>
    <row r="567" spans="4:25" x14ac:dyDescent="0.2">
      <c r="D567"/>
      <c r="Q567" s="46"/>
      <c r="R567" s="46"/>
      <c r="Y567"/>
    </row>
    <row r="568" spans="4:25" x14ac:dyDescent="0.2">
      <c r="D568"/>
      <c r="Q568" s="46"/>
      <c r="R568" s="46"/>
      <c r="Y568"/>
    </row>
    <row r="569" spans="4:25" x14ac:dyDescent="0.2">
      <c r="D569"/>
      <c r="Q569" s="46"/>
      <c r="R569" s="46"/>
      <c r="Y569"/>
    </row>
    <row r="570" spans="4:25" x14ac:dyDescent="0.2">
      <c r="D570"/>
      <c r="Q570" s="46"/>
      <c r="R570" s="46"/>
      <c r="Y570"/>
    </row>
    <row r="571" spans="4:25" x14ac:dyDescent="0.2">
      <c r="D571"/>
      <c r="Q571" s="46"/>
      <c r="R571" s="46"/>
      <c r="Y571"/>
    </row>
    <row r="572" spans="4:25" x14ac:dyDescent="0.2">
      <c r="D572"/>
      <c r="Q572" s="46"/>
      <c r="R572" s="46"/>
      <c r="Y572"/>
    </row>
    <row r="573" spans="4:25" x14ac:dyDescent="0.2">
      <c r="D573"/>
      <c r="Q573" s="46"/>
      <c r="R573" s="46"/>
      <c r="Y573"/>
    </row>
    <row r="574" spans="4:25" x14ac:dyDescent="0.2">
      <c r="D574"/>
      <c r="Q574" s="46"/>
      <c r="R574" s="46"/>
      <c r="Y574"/>
    </row>
    <row r="575" spans="4:25" x14ac:dyDescent="0.2">
      <c r="D575"/>
      <c r="Q575" s="46"/>
      <c r="R575" s="46"/>
      <c r="Y575"/>
    </row>
    <row r="576" spans="4:25" x14ac:dyDescent="0.2">
      <c r="D576"/>
      <c r="Q576" s="46"/>
      <c r="R576" s="46"/>
      <c r="Y576"/>
    </row>
    <row r="577" spans="4:25" x14ac:dyDescent="0.2">
      <c r="D577"/>
      <c r="Q577" s="46"/>
      <c r="R577" s="46"/>
      <c r="Y577"/>
    </row>
    <row r="578" spans="4:25" x14ac:dyDescent="0.2">
      <c r="D578"/>
      <c r="R578" s="46"/>
      <c r="S578" s="46"/>
      <c r="W578"/>
    </row>
    <row r="579" spans="4:25" x14ac:dyDescent="0.2">
      <c r="D579"/>
      <c r="R579" s="46"/>
      <c r="S579" s="46"/>
      <c r="W579"/>
    </row>
    <row r="580" spans="4:25" x14ac:dyDescent="0.2">
      <c r="D580"/>
      <c r="R580" s="46"/>
      <c r="S580" s="46"/>
      <c r="W580"/>
    </row>
    <row r="581" spans="4:25" x14ac:dyDescent="0.2">
      <c r="D581"/>
      <c r="R581" s="46"/>
      <c r="S581" s="46"/>
      <c r="W581"/>
    </row>
    <row r="582" spans="4:25" x14ac:dyDescent="0.2">
      <c r="D582"/>
      <c r="R582" s="46"/>
      <c r="S582" s="46"/>
      <c r="W582"/>
    </row>
    <row r="583" spans="4:25" x14ac:dyDescent="0.2">
      <c r="D583"/>
      <c r="R583" s="46"/>
      <c r="S583" s="46"/>
      <c r="W583"/>
    </row>
    <row r="584" spans="4:25" x14ac:dyDescent="0.2">
      <c r="D584"/>
      <c r="R584" s="46"/>
      <c r="S584" s="46"/>
      <c r="W584"/>
    </row>
    <row r="585" spans="4:25" x14ac:dyDescent="0.2">
      <c r="D585"/>
      <c r="R585" s="46"/>
      <c r="S585" s="46"/>
      <c r="W585"/>
    </row>
    <row r="586" spans="4:25" x14ac:dyDescent="0.2">
      <c r="D586"/>
      <c r="R586" s="46"/>
      <c r="S586" s="46"/>
      <c r="W586"/>
    </row>
    <row r="587" spans="4:25" x14ac:dyDescent="0.2">
      <c r="D587"/>
      <c r="R587" s="46"/>
      <c r="S587" s="46"/>
      <c r="W587"/>
    </row>
    <row r="588" spans="4:25" x14ac:dyDescent="0.2">
      <c r="D588"/>
      <c r="R588" s="46"/>
      <c r="S588" s="46"/>
      <c r="W588"/>
    </row>
    <row r="589" spans="4:25" x14ac:dyDescent="0.2">
      <c r="D589"/>
      <c r="R589" s="46"/>
      <c r="S589" s="46"/>
      <c r="W589"/>
    </row>
    <row r="590" spans="4:25" x14ac:dyDescent="0.2">
      <c r="D590"/>
      <c r="R590" s="46"/>
      <c r="S590" s="46"/>
      <c r="W590"/>
    </row>
    <row r="591" spans="4:25" x14ac:dyDescent="0.2">
      <c r="D591"/>
      <c r="R591" s="46"/>
      <c r="S591" s="46"/>
      <c r="W591"/>
    </row>
    <row r="592" spans="4:25" x14ac:dyDescent="0.2">
      <c r="D592"/>
      <c r="R592" s="46"/>
      <c r="S592" s="46"/>
      <c r="W592"/>
    </row>
    <row r="593" spans="4:23" x14ac:dyDescent="0.2">
      <c r="D593"/>
      <c r="R593" s="46"/>
      <c r="S593" s="46"/>
      <c r="W593"/>
    </row>
    <row r="594" spans="4:23" x14ac:dyDescent="0.2">
      <c r="D594"/>
      <c r="R594" s="46"/>
      <c r="S594" s="46"/>
      <c r="W594"/>
    </row>
    <row r="595" spans="4:23" x14ac:dyDescent="0.2">
      <c r="D595"/>
      <c r="R595" s="46"/>
      <c r="S595" s="46"/>
      <c r="W595"/>
    </row>
    <row r="596" spans="4:23" x14ac:dyDescent="0.2">
      <c r="D596"/>
      <c r="R596" s="46"/>
      <c r="S596" s="46"/>
      <c r="W596"/>
    </row>
    <row r="597" spans="4:23" x14ac:dyDescent="0.2">
      <c r="D597"/>
      <c r="R597" s="46"/>
      <c r="S597" s="46"/>
      <c r="W597"/>
    </row>
    <row r="598" spans="4:23" x14ac:dyDescent="0.2">
      <c r="D598"/>
      <c r="R598" s="46"/>
      <c r="S598" s="46"/>
      <c r="W598"/>
    </row>
    <row r="599" spans="4:23" x14ac:dyDescent="0.2">
      <c r="D599"/>
      <c r="R599" s="46"/>
      <c r="S599" s="46"/>
      <c r="W599"/>
    </row>
    <row r="600" spans="4:23" x14ac:dyDescent="0.2">
      <c r="D600"/>
      <c r="R600" s="46"/>
      <c r="S600" s="46"/>
      <c r="W600"/>
    </row>
    <row r="601" spans="4:23" x14ac:dyDescent="0.2">
      <c r="D601"/>
      <c r="R601" s="46"/>
      <c r="S601" s="46"/>
      <c r="W601"/>
    </row>
    <row r="602" spans="4:23" x14ac:dyDescent="0.2">
      <c r="D602"/>
      <c r="R602" s="46"/>
      <c r="S602" s="46"/>
      <c r="W602"/>
    </row>
    <row r="603" spans="4:23" x14ac:dyDescent="0.2">
      <c r="D603"/>
      <c r="R603" s="46"/>
      <c r="S603" s="46"/>
      <c r="W603"/>
    </row>
    <row r="604" spans="4:23" x14ac:dyDescent="0.2">
      <c r="D604"/>
      <c r="R604" s="46"/>
      <c r="S604" s="46"/>
      <c r="W604"/>
    </row>
    <row r="605" spans="4:23" x14ac:dyDescent="0.2">
      <c r="D605"/>
      <c r="R605" s="46"/>
      <c r="S605" s="46"/>
      <c r="W605"/>
    </row>
    <row r="606" spans="4:23" x14ac:dyDescent="0.2">
      <c r="D606"/>
      <c r="R606" s="46"/>
      <c r="S606" s="46"/>
      <c r="W606"/>
    </row>
    <row r="607" spans="4:23" x14ac:dyDescent="0.2">
      <c r="D607"/>
      <c r="R607" s="46"/>
      <c r="S607" s="46"/>
      <c r="W607"/>
    </row>
    <row r="608" spans="4:23" x14ac:dyDescent="0.2">
      <c r="D608"/>
      <c r="R608" s="46"/>
      <c r="S608" s="46"/>
      <c r="W608"/>
    </row>
    <row r="609" spans="4:23" x14ac:dyDescent="0.2">
      <c r="D609"/>
      <c r="R609" s="46"/>
      <c r="S609" s="46"/>
      <c r="W609"/>
    </row>
    <row r="610" spans="4:23" x14ac:dyDescent="0.2">
      <c r="D610"/>
      <c r="R610" s="46"/>
      <c r="S610" s="46"/>
      <c r="W610"/>
    </row>
    <row r="611" spans="4:23" x14ac:dyDescent="0.2">
      <c r="D611"/>
      <c r="R611" s="46"/>
      <c r="S611" s="46"/>
      <c r="W611"/>
    </row>
    <row r="612" spans="4:23" x14ac:dyDescent="0.2">
      <c r="D612"/>
      <c r="R612" s="46"/>
      <c r="S612" s="46"/>
      <c r="W612"/>
    </row>
    <row r="613" spans="4:23" x14ac:dyDescent="0.2">
      <c r="D613"/>
      <c r="R613" s="46"/>
      <c r="S613" s="46"/>
      <c r="W613"/>
    </row>
    <row r="614" spans="4:23" x14ac:dyDescent="0.2">
      <c r="D614"/>
      <c r="R614" s="46"/>
      <c r="S614" s="46"/>
      <c r="W614"/>
    </row>
    <row r="615" spans="4:23" x14ac:dyDescent="0.2">
      <c r="D615"/>
      <c r="R615" s="46"/>
      <c r="S615" s="46"/>
      <c r="W615"/>
    </row>
    <row r="616" spans="4:23" x14ac:dyDescent="0.2">
      <c r="D616"/>
      <c r="R616" s="46"/>
      <c r="S616" s="46"/>
      <c r="W616"/>
    </row>
    <row r="617" spans="4:23" x14ac:dyDescent="0.2">
      <c r="D617"/>
      <c r="R617" s="46"/>
      <c r="S617" s="46"/>
      <c r="W617"/>
    </row>
    <row r="618" spans="4:23" x14ac:dyDescent="0.2">
      <c r="D618"/>
      <c r="S618" s="46"/>
      <c r="T618" s="46"/>
      <c r="W618"/>
    </row>
    <row r="619" spans="4:23" x14ac:dyDescent="0.2">
      <c r="D619"/>
      <c r="S619" s="46"/>
      <c r="T619" s="46"/>
      <c r="W619"/>
    </row>
    <row r="620" spans="4:23" x14ac:dyDescent="0.2">
      <c r="D620"/>
      <c r="S620" s="46"/>
      <c r="T620" s="46"/>
      <c r="W620"/>
    </row>
    <row r="621" spans="4:23" x14ac:dyDescent="0.2">
      <c r="D621"/>
      <c r="S621" s="46"/>
      <c r="T621" s="46"/>
      <c r="W621"/>
    </row>
    <row r="622" spans="4:23" x14ac:dyDescent="0.2">
      <c r="D622"/>
      <c r="S622" s="46"/>
      <c r="T622" s="46"/>
      <c r="W622"/>
    </row>
    <row r="623" spans="4:23" x14ac:dyDescent="0.2">
      <c r="D623"/>
      <c r="S623" s="46"/>
      <c r="T623" s="46"/>
      <c r="W623"/>
    </row>
    <row r="624" spans="4:23" x14ac:dyDescent="0.2">
      <c r="D624"/>
      <c r="S624" s="46"/>
      <c r="T624" s="46"/>
      <c r="W624"/>
    </row>
    <row r="625" spans="4:23" x14ac:dyDescent="0.2">
      <c r="D625"/>
      <c r="S625" s="46"/>
      <c r="T625" s="46"/>
      <c r="W625"/>
    </row>
    <row r="626" spans="4:23" x14ac:dyDescent="0.2">
      <c r="D626"/>
      <c r="S626" s="46"/>
      <c r="T626" s="46"/>
      <c r="W626"/>
    </row>
    <row r="627" spans="4:23" x14ac:dyDescent="0.2">
      <c r="D627"/>
      <c r="S627" s="46"/>
      <c r="T627" s="46"/>
      <c r="W627"/>
    </row>
    <row r="628" spans="4:23" x14ac:dyDescent="0.2">
      <c r="D628"/>
      <c r="S628" s="46"/>
      <c r="T628" s="46"/>
      <c r="W628"/>
    </row>
    <row r="629" spans="4:23" x14ac:dyDescent="0.2">
      <c r="D629"/>
      <c r="S629" s="46"/>
      <c r="T629" s="46"/>
      <c r="W629"/>
    </row>
    <row r="630" spans="4:23" x14ac:dyDescent="0.2">
      <c r="D630"/>
      <c r="S630" s="46"/>
      <c r="T630" s="46"/>
      <c r="W630"/>
    </row>
    <row r="631" spans="4:23" x14ac:dyDescent="0.2">
      <c r="D631"/>
      <c r="S631" s="46"/>
      <c r="T631" s="46"/>
      <c r="W631"/>
    </row>
    <row r="632" spans="4:23" x14ac:dyDescent="0.2">
      <c r="D632"/>
      <c r="S632" s="46"/>
      <c r="T632" s="46"/>
      <c r="W632"/>
    </row>
    <row r="633" spans="4:23" x14ac:dyDescent="0.2">
      <c r="D633"/>
      <c r="S633" s="46"/>
      <c r="T633" s="46"/>
      <c r="W633"/>
    </row>
    <row r="634" spans="4:23" x14ac:dyDescent="0.2">
      <c r="D634"/>
      <c r="S634" s="46"/>
      <c r="T634" s="46"/>
      <c r="W634"/>
    </row>
    <row r="635" spans="4:23" x14ac:dyDescent="0.2">
      <c r="D635"/>
      <c r="S635" s="46"/>
      <c r="T635" s="46"/>
      <c r="W635"/>
    </row>
    <row r="636" spans="4:23" x14ac:dyDescent="0.2">
      <c r="D636"/>
      <c r="S636" s="46"/>
      <c r="T636" s="46"/>
      <c r="W636"/>
    </row>
    <row r="637" spans="4:23" x14ac:dyDescent="0.2">
      <c r="D637"/>
      <c r="S637" s="46"/>
      <c r="T637" s="46"/>
      <c r="W637"/>
    </row>
    <row r="638" spans="4:23" x14ac:dyDescent="0.2">
      <c r="D638"/>
      <c r="S638" s="46"/>
      <c r="T638" s="46"/>
      <c r="W638"/>
    </row>
    <row r="639" spans="4:23" x14ac:dyDescent="0.2">
      <c r="D639"/>
      <c r="S639" s="46"/>
      <c r="T639" s="46"/>
      <c r="W639"/>
    </row>
    <row r="640" spans="4:23" x14ac:dyDescent="0.2">
      <c r="D640"/>
      <c r="S640" s="46"/>
      <c r="T640" s="46"/>
      <c r="W640"/>
    </row>
    <row r="641" spans="2:23" x14ac:dyDescent="0.2">
      <c r="D641"/>
      <c r="S641" s="46"/>
      <c r="T641" s="46"/>
      <c r="W641"/>
    </row>
    <row r="642" spans="2:23" x14ac:dyDescent="0.2">
      <c r="B642" s="53"/>
      <c r="D642"/>
      <c r="T642" s="46"/>
      <c r="U642" s="46"/>
      <c r="W642"/>
    </row>
    <row r="643" spans="2:23" x14ac:dyDescent="0.2">
      <c r="B643" s="53"/>
      <c r="D643"/>
      <c r="T643" s="46"/>
      <c r="U643" s="46"/>
      <c r="W643"/>
    </row>
    <row r="644" spans="2:23" x14ac:dyDescent="0.2">
      <c r="B644" s="53"/>
      <c r="D644"/>
      <c r="T644" s="46"/>
      <c r="U644" s="46"/>
      <c r="W644"/>
    </row>
    <row r="645" spans="2:23" x14ac:dyDescent="0.2">
      <c r="B645" s="53"/>
      <c r="D645"/>
      <c r="T645" s="46"/>
      <c r="U645" s="46"/>
      <c r="W645"/>
    </row>
    <row r="646" spans="2:23" x14ac:dyDescent="0.2">
      <c r="C646" s="53"/>
      <c r="D646"/>
      <c r="U646" s="46"/>
      <c r="V646" s="46"/>
      <c r="W646"/>
    </row>
    <row r="647" spans="2:23" x14ac:dyDescent="0.2">
      <c r="C647" s="53"/>
      <c r="D647"/>
      <c r="U647" s="46"/>
      <c r="V647" s="46"/>
      <c r="W647"/>
    </row>
    <row r="648" spans="2:23" x14ac:dyDescent="0.2">
      <c r="C648" s="53"/>
      <c r="D648"/>
      <c r="U648" s="46"/>
      <c r="V648" s="46"/>
      <c r="W648"/>
    </row>
    <row r="649" spans="2:23" x14ac:dyDescent="0.2">
      <c r="C649" s="53"/>
      <c r="D649"/>
      <c r="U649" s="46"/>
      <c r="V649" s="46"/>
      <c r="W649"/>
    </row>
    <row r="650" spans="2:23" x14ac:dyDescent="0.2">
      <c r="C650" s="53"/>
      <c r="D650"/>
      <c r="U650" s="46"/>
      <c r="V650" s="46"/>
      <c r="W650"/>
    </row>
    <row r="651" spans="2:23" x14ac:dyDescent="0.2">
      <c r="C651" s="53"/>
      <c r="D651"/>
      <c r="U651" s="46"/>
      <c r="V651" s="46"/>
      <c r="W651"/>
    </row>
    <row r="652" spans="2:23" x14ac:dyDescent="0.2">
      <c r="C652" s="53"/>
      <c r="D652"/>
      <c r="U652" s="46"/>
      <c r="V652" s="46"/>
      <c r="W652"/>
    </row>
    <row r="653" spans="2:23" x14ac:dyDescent="0.2">
      <c r="C653" s="53"/>
      <c r="D653"/>
      <c r="U653" s="46"/>
      <c r="V653" s="46"/>
      <c r="W653"/>
    </row>
    <row r="654" spans="2:23" x14ac:dyDescent="0.2">
      <c r="C654" s="53"/>
      <c r="D654"/>
      <c r="U654" s="46"/>
      <c r="V654" s="46"/>
      <c r="W654"/>
    </row>
    <row r="655" spans="2:23" x14ac:dyDescent="0.2">
      <c r="V655" s="46"/>
    </row>
    <row r="656" spans="2:23" x14ac:dyDescent="0.2">
      <c r="V656" s="46"/>
    </row>
    <row r="657" spans="22:22" x14ac:dyDescent="0.2">
      <c r="V657" s="46"/>
    </row>
    <row r="658" spans="22:22" x14ac:dyDescent="0.2">
      <c r="V658" s="46"/>
    </row>
    <row r="659" spans="22:22" x14ac:dyDescent="0.2">
      <c r="V659" s="46"/>
    </row>
    <row r="660" spans="22:22" x14ac:dyDescent="0.2">
      <c r="V660" s="46"/>
    </row>
    <row r="661" spans="22:22" x14ac:dyDescent="0.2">
      <c r="V661" s="46"/>
    </row>
    <row r="662" spans="22:22" x14ac:dyDescent="0.2">
      <c r="V662" s="46"/>
    </row>
    <row r="663" spans="22:22" x14ac:dyDescent="0.2">
      <c r="V663" s="46"/>
    </row>
    <row r="664" spans="22:22" x14ac:dyDescent="0.2">
      <c r="V664" s="46"/>
    </row>
    <row r="665" spans="22:22" x14ac:dyDescent="0.2">
      <c r="V665" s="46"/>
    </row>
    <row r="666" spans="22:22" x14ac:dyDescent="0.2">
      <c r="V666" s="46"/>
    </row>
    <row r="667" spans="22:22" x14ac:dyDescent="0.2">
      <c r="V667" s="46"/>
    </row>
    <row r="668" spans="22:22" x14ac:dyDescent="0.2">
      <c r="V668" s="46"/>
    </row>
    <row r="669" spans="22:22" x14ac:dyDescent="0.2">
      <c r="V669" s="46"/>
    </row>
    <row r="670" spans="22:22" x14ac:dyDescent="0.2">
      <c r="V670" s="46"/>
    </row>
    <row r="671" spans="22:22" x14ac:dyDescent="0.2">
      <c r="V671" s="46"/>
    </row>
    <row r="672" spans="22:22" x14ac:dyDescent="0.2">
      <c r="V672" s="46"/>
    </row>
    <row r="673" spans="22:22" x14ac:dyDescent="0.2">
      <c r="V673" s="46"/>
    </row>
    <row r="674" spans="22:22" x14ac:dyDescent="0.2">
      <c r="V674" s="46"/>
    </row>
    <row r="675" spans="22:22" x14ac:dyDescent="0.2">
      <c r="V675" s="46"/>
    </row>
    <row r="676" spans="22:22" x14ac:dyDescent="0.2">
      <c r="V676" s="46"/>
    </row>
    <row r="677" spans="22:22" x14ac:dyDescent="0.2">
      <c r="V677" s="46"/>
    </row>
    <row r="678" spans="22:22" x14ac:dyDescent="0.2">
      <c r="V678" s="46"/>
    </row>
    <row r="679" spans="22:22" x14ac:dyDescent="0.2">
      <c r="V679" s="46"/>
    </row>
    <row r="680" spans="22:22" x14ac:dyDescent="0.2">
      <c r="V680" s="46"/>
    </row>
  </sheetData>
  <autoFilter ref="A9:Z549"/>
  <sortState ref="B503:Y505">
    <sortCondition ref="B503:B505"/>
  </sortState>
  <customSheetViews>
    <customSheetView guid="{4C1F1AFE-7C20-4316-83EF-501912FCD20D}" scale="120" topLeftCell="A288">
      <selection activeCell="B302" sqref="B302"/>
      <pageMargins left="0.7" right="0.7" top="0.75" bottom="0.75" header="0.3" footer="0.3"/>
      <pageSetup paperSize="9" orientation="portrait" r:id="rId1"/>
    </customSheetView>
    <customSheetView guid="{9A6A31FB-F449-4DC2-A624-4172B371882E}" scale="120">
      <selection activeCell="D469" sqref="D469"/>
      <pageMargins left="0.7" right="0.7" top="0.75" bottom="0.75" header="0.3" footer="0.3"/>
      <pageSetup paperSize="9" orientation="portrait" r:id="rId2"/>
    </customSheetView>
    <customSheetView guid="{2C7FB393-931D-4B8C-9FFE-477AB13E280E}" scale="120" topLeftCell="A288">
      <selection activeCell="B302" sqref="B302"/>
      <pageMargins left="0.7" right="0.7" top="0.75" bottom="0.75" header="0.3" footer="0.3"/>
      <pageSetup paperSize="9" orientation="portrait" r:id="rId3"/>
    </customSheetView>
  </customSheetViews>
  <mergeCells count="46">
    <mergeCell ref="A395:Y395"/>
    <mergeCell ref="A424:Y424"/>
    <mergeCell ref="A51:Y51"/>
    <mergeCell ref="X6:X7"/>
    <mergeCell ref="Y6:Y7"/>
    <mergeCell ref="B5:B7"/>
    <mergeCell ref="C5:C7"/>
    <mergeCell ref="E5:E7"/>
    <mergeCell ref="W5:Y5"/>
    <mergeCell ref="W6:W7"/>
    <mergeCell ref="A10:Y10"/>
    <mergeCell ref="A11:Y11"/>
    <mergeCell ref="A15:Y15"/>
    <mergeCell ref="A18:Y18"/>
    <mergeCell ref="A29:Y29"/>
    <mergeCell ref="A1:W1"/>
    <mergeCell ref="A2:W2"/>
    <mergeCell ref="B3:W3"/>
    <mergeCell ref="A5:A7"/>
    <mergeCell ref="D5:D7"/>
    <mergeCell ref="F5:V5"/>
    <mergeCell ref="F6:F7"/>
    <mergeCell ref="G6:G7"/>
    <mergeCell ref="H6:H7"/>
    <mergeCell ref="I6:I7"/>
    <mergeCell ref="J6:J7"/>
    <mergeCell ref="K6:K7"/>
    <mergeCell ref="L6:V6"/>
    <mergeCell ref="A440:Y440"/>
    <mergeCell ref="A453:Y453"/>
    <mergeCell ref="A456:Y456"/>
    <mergeCell ref="A459:Y459"/>
    <mergeCell ref="A463:Y463"/>
    <mergeCell ref="A468:Y468"/>
    <mergeCell ref="A473:Y473"/>
    <mergeCell ref="A489:Y489"/>
    <mergeCell ref="A497:Y497"/>
    <mergeCell ref="A478:Y478"/>
    <mergeCell ref="A508:Y508"/>
    <mergeCell ref="A513:Y513"/>
    <mergeCell ref="A516:Y516"/>
    <mergeCell ref="A540:Y540"/>
    <mergeCell ref="A546:Y546"/>
    <mergeCell ref="A531:Y531"/>
    <mergeCell ref="A534:Y534"/>
    <mergeCell ref="A537:Y537"/>
  </mergeCells>
  <conditionalFormatting sqref="B341">
    <cfRule type="duplicateValues" dxfId="44" priority="1"/>
  </conditionalFormatting>
  <hyperlinks>
    <hyperlink ref="B527" r:id="rId4" display="https://kirov.aisgorod.ru/object/BigRepair/LongTermPlan/objectdetails/15?oid=1015&amp;oflt=%D0%A1%D0%BE%D0%B2%D1%8C%D0%B5%20%D1%81%2C%20%D0%A1%D0%B2%D0%BE%D0%B1%D0%BE%D0%B4%D1%8B%20%D1%83%D0%BB%2C%2012&amp;returnUrl=%2Fobject%2FBigRepair%2FLongTermPlan%2FDetails%2F15%3FoFlt%3D%25D0%25A1%25D0%25BE%25D0%25B2%25D1%258C%25D0%25B5%2520%25D1%2581%2C%2520%25D0%25A1%25D0%25B2%25D0%25BE%25D0%25B1%25D0%25BE%25D0%25B4%25D1%258B%2520%25D1%2583%25D0%25BB%2C%252012"/>
    <hyperlink ref="B528" r:id="rId5" display="https://kirov.aisgorod.ru/object/BigRepair/LongTermPlan/objectdetails/15?oid=1015&amp;oflt=%D0%A1%D0%BE%D0%B2%D1%8C%D0%B5%20%D1%81%2C%20%D0%A1%D0%B2%D0%BE%D0%B1%D0%BE%D0%B4%D1%8B%20%D1%83%D0%BB%2C%2012&amp;returnUrl=%2Fobject%2FBigRepair%2FLongTermPlan%2FDetails%2F15%3FoFlt%3D%25D0%25A1%25D0%25BE%25D0%25B2%25D1%258C%25D0%25B5%2520%25D1%2581%2C%2520%25D0%25A1%25D0%25B2%25D0%25BE%25D0%25B1%25D0%25BE%25D0%25B4%25D1%258B%2520%25D1%2583%25D0%25BB%2C%252012"/>
    <hyperlink ref="B529" r:id="rId6" display="https://kirov.aisgorod.ru/object/BigRepair/LongTermPlan/objectdetails/15?oid=1018&amp;oflt=%D0%A1%D0%BE%D0%B2%D1%8C%D0%B5%20%D1%81%2C%20%D0%A1%D0%B2%D0%BE%D0%B1%D0%BE%D0%B4%D1%8B%20%D1%83%D0%BB%2C%2016&amp;returnUrl=%2Fobject%2FBigRepair%2FLongTermPlan%2FDetails%2F15%3FoFlt%3D%25D0%25A1%25D0%25BE%25D0%25B2%25D1%258C%25D0%25B5%2520%25D1%2581%2C%2520%25D0%25A1%25D0%25B2%25D0%25BE%25D0%25B1%25D0%25BE%25D0%25B4%25D1%258B%2520%25D1%2583%25D0%25BB%2C%252016"/>
  </hyperlinks>
  <pageMargins left="0.7" right="0.7" top="0.75" bottom="0.75" header="0.3" footer="0.3"/>
  <pageSetup paperSize="9" orientation="portrait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793"/>
  <sheetViews>
    <sheetView zoomScaleNormal="100" workbookViewId="0">
      <pane ySplit="6" topLeftCell="A7" activePane="bottomLeft" state="frozen"/>
      <selection pane="bottomLeft" activeCell="AA552" sqref="AA552"/>
    </sheetView>
  </sheetViews>
  <sheetFormatPr defaultRowHeight="12.75" x14ac:dyDescent="0.2"/>
  <cols>
    <col min="1" max="1" width="5.42578125" style="47" customWidth="1"/>
    <col min="2" max="2" width="25.140625" style="47" customWidth="1"/>
    <col min="3" max="3" width="8.85546875" style="47" customWidth="1"/>
    <col min="4" max="4" width="6.140625" style="113" customWidth="1"/>
    <col min="5" max="5" width="11" style="47" customWidth="1"/>
    <col min="6" max="6" width="6.140625" style="47" customWidth="1"/>
    <col min="7" max="8" width="5" style="47" customWidth="1"/>
    <col min="9" max="9" width="5.140625" style="47" customWidth="1"/>
    <col min="10" max="11" width="5" style="47" customWidth="1"/>
    <col min="12" max="12" width="4.140625" style="47" customWidth="1"/>
    <col min="13" max="13" width="4" style="47" customWidth="1"/>
    <col min="14" max="14" width="4.140625" style="47" customWidth="1"/>
    <col min="15" max="15" width="4" style="47" customWidth="1"/>
    <col min="16" max="16" width="5.140625" style="47" customWidth="1"/>
    <col min="17" max="17" width="4" style="47" customWidth="1"/>
    <col min="18" max="18" width="12.5703125" style="112" customWidth="1"/>
    <col min="19" max="19" width="9.5703125" style="112" customWidth="1"/>
    <col min="20" max="20" width="10.140625" style="47" customWidth="1"/>
    <col min="25" max="16384" width="9.140625" style="47"/>
  </cols>
  <sheetData>
    <row r="1" spans="1:25" ht="28.9" customHeight="1" x14ac:dyDescent="0.2">
      <c r="A1" s="205" t="s">
        <v>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47"/>
      <c r="V1" s="47"/>
      <c r="W1" s="47"/>
      <c r="X1" s="47"/>
    </row>
    <row r="2" spans="1:25" ht="45.75" customHeight="1" x14ac:dyDescent="0.2">
      <c r="A2" s="205" t="s">
        <v>1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47"/>
      <c r="V2" s="47"/>
      <c r="W2" s="47"/>
      <c r="X2" s="47"/>
    </row>
    <row r="3" spans="1:25" ht="28.9" customHeight="1" x14ac:dyDescent="0.2">
      <c r="A3" s="75" t="s">
        <v>2</v>
      </c>
      <c r="B3" s="206" t="s">
        <v>3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47"/>
      <c r="V3" s="47"/>
      <c r="W3" s="47"/>
      <c r="X3" s="47"/>
    </row>
    <row r="4" spans="1:25" ht="21.75" customHeight="1" x14ac:dyDescent="0.2">
      <c r="A4" s="204" t="s">
        <v>4</v>
      </c>
      <c r="B4" s="204" t="s">
        <v>5</v>
      </c>
      <c r="C4" s="204" t="s">
        <v>6</v>
      </c>
      <c r="D4" s="219" t="s">
        <v>7</v>
      </c>
      <c r="E4" s="204" t="s">
        <v>1085</v>
      </c>
      <c r="F4" s="203" t="s">
        <v>8</v>
      </c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220"/>
      <c r="R4" s="221" t="s">
        <v>9</v>
      </c>
      <c r="S4" s="222"/>
      <c r="T4" s="223"/>
      <c r="U4" s="47"/>
      <c r="V4" s="47"/>
      <c r="W4" s="47"/>
      <c r="X4" s="47"/>
    </row>
    <row r="5" spans="1:25" ht="17.850000000000001" customHeight="1" x14ac:dyDescent="0.2">
      <c r="A5" s="207"/>
      <c r="B5" s="207"/>
      <c r="C5" s="207"/>
      <c r="D5" s="213"/>
      <c r="E5" s="207"/>
      <c r="F5" s="204" t="s">
        <v>497</v>
      </c>
      <c r="G5" s="204" t="s">
        <v>11</v>
      </c>
      <c r="H5" s="204" t="s">
        <v>12</v>
      </c>
      <c r="I5" s="204" t="s">
        <v>13</v>
      </c>
      <c r="J5" s="204" t="s">
        <v>14</v>
      </c>
      <c r="K5" s="204" t="s">
        <v>15</v>
      </c>
      <c r="L5" s="203" t="s">
        <v>16</v>
      </c>
      <c r="M5" s="192"/>
      <c r="N5" s="192"/>
      <c r="O5" s="192"/>
      <c r="P5" s="192"/>
      <c r="Q5" s="193"/>
      <c r="R5" s="234" t="s">
        <v>1086</v>
      </c>
      <c r="S5" s="224" t="s">
        <v>1087</v>
      </c>
      <c r="T5" s="224" t="s">
        <v>1088</v>
      </c>
      <c r="U5" s="47"/>
      <c r="V5" s="47"/>
      <c r="W5" s="47"/>
      <c r="X5" s="47"/>
    </row>
    <row r="6" spans="1:25" ht="17.100000000000001" customHeight="1" x14ac:dyDescent="0.2">
      <c r="A6" s="191"/>
      <c r="B6" s="207"/>
      <c r="C6" s="191"/>
      <c r="D6" s="214"/>
      <c r="E6" s="191"/>
      <c r="F6" s="191"/>
      <c r="G6" s="191"/>
      <c r="H6" s="191"/>
      <c r="I6" s="191"/>
      <c r="J6" s="191"/>
      <c r="K6" s="191"/>
      <c r="L6" s="76" t="s">
        <v>19</v>
      </c>
      <c r="M6" s="76" t="s">
        <v>20</v>
      </c>
      <c r="N6" s="76" t="s">
        <v>21</v>
      </c>
      <c r="O6" s="76" t="s">
        <v>22</v>
      </c>
      <c r="P6" s="76" t="s">
        <v>23</v>
      </c>
      <c r="Q6" s="76" t="s">
        <v>24</v>
      </c>
      <c r="R6" s="199"/>
      <c r="S6" s="191"/>
      <c r="T6" s="191"/>
      <c r="U6" s="47"/>
      <c r="V6" s="47"/>
      <c r="W6" s="47"/>
      <c r="X6" s="47"/>
    </row>
    <row r="7" spans="1:25" ht="23.25" customHeight="1" x14ac:dyDescent="0.2">
      <c r="A7" s="7"/>
      <c r="B7" s="191"/>
      <c r="C7" s="7" t="s">
        <v>25</v>
      </c>
      <c r="D7" s="34" t="s">
        <v>26</v>
      </c>
      <c r="E7" s="7"/>
      <c r="F7" s="7"/>
      <c r="G7" s="7" t="s">
        <v>27</v>
      </c>
      <c r="H7" s="7" t="s">
        <v>27</v>
      </c>
      <c r="I7" s="7" t="s">
        <v>27</v>
      </c>
      <c r="J7" s="7" t="s">
        <v>27</v>
      </c>
      <c r="K7" s="7" t="s">
        <v>27</v>
      </c>
      <c r="L7" s="7" t="s">
        <v>27</v>
      </c>
      <c r="M7" s="7" t="s">
        <v>27</v>
      </c>
      <c r="N7" s="7" t="s">
        <v>27</v>
      </c>
      <c r="O7" s="7" t="s">
        <v>27</v>
      </c>
      <c r="P7" s="7" t="s">
        <v>27</v>
      </c>
      <c r="Q7" s="7" t="s">
        <v>27</v>
      </c>
      <c r="R7" s="31" t="s">
        <v>28</v>
      </c>
      <c r="S7" s="31" t="s">
        <v>28</v>
      </c>
      <c r="T7" s="31" t="s">
        <v>28</v>
      </c>
      <c r="U7" s="47"/>
      <c r="V7" s="47"/>
      <c r="W7" s="47"/>
      <c r="X7" s="47"/>
    </row>
    <row r="8" spans="1:25" ht="17.850000000000001" customHeight="1" x14ac:dyDescent="0.2">
      <c r="A8" s="77">
        <v>1</v>
      </c>
      <c r="B8" s="77">
        <v>2</v>
      </c>
      <c r="C8" s="77">
        <v>3</v>
      </c>
      <c r="D8" s="77">
        <v>4</v>
      </c>
      <c r="E8" s="77">
        <v>5</v>
      </c>
      <c r="F8" s="77">
        <v>6</v>
      </c>
      <c r="G8" s="77">
        <v>7</v>
      </c>
      <c r="H8" s="77">
        <v>8</v>
      </c>
      <c r="I8" s="77">
        <v>9</v>
      </c>
      <c r="J8" s="77">
        <v>10</v>
      </c>
      <c r="K8" s="77">
        <v>11</v>
      </c>
      <c r="L8" s="77">
        <v>12</v>
      </c>
      <c r="M8" s="77">
        <v>13</v>
      </c>
      <c r="N8" s="77">
        <v>14</v>
      </c>
      <c r="O8" s="77">
        <v>15</v>
      </c>
      <c r="P8" s="77">
        <v>16</v>
      </c>
      <c r="Q8" s="77">
        <v>17</v>
      </c>
      <c r="R8" s="77">
        <v>18</v>
      </c>
      <c r="S8" s="77">
        <v>19</v>
      </c>
      <c r="T8" s="77">
        <v>20</v>
      </c>
      <c r="U8" s="47"/>
      <c r="V8" s="47"/>
      <c r="W8" s="47"/>
      <c r="X8" s="47"/>
    </row>
    <row r="9" spans="1:25" ht="17.850000000000001" customHeight="1" x14ac:dyDescent="0.2">
      <c r="A9" s="225" t="s">
        <v>459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7"/>
      <c r="U9" s="47"/>
      <c r="V9" s="47"/>
      <c r="W9" s="47"/>
      <c r="X9" s="47"/>
    </row>
    <row r="10" spans="1:25" customFormat="1" ht="17.850000000000001" customHeight="1" x14ac:dyDescent="0.2">
      <c r="A10" s="228" t="s">
        <v>1217</v>
      </c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30"/>
    </row>
    <row r="11" spans="1:25" customFormat="1" ht="17.100000000000001" customHeight="1" x14ac:dyDescent="0.2">
      <c r="A11" s="7">
        <v>1</v>
      </c>
      <c r="B11" s="16" t="s">
        <v>1235</v>
      </c>
      <c r="C11" s="7">
        <v>41</v>
      </c>
      <c r="D11" s="7">
        <v>0.9</v>
      </c>
      <c r="E11" s="4" t="s">
        <v>1105</v>
      </c>
      <c r="F11" s="7"/>
      <c r="G11" s="7"/>
      <c r="H11" s="4" t="s">
        <v>30</v>
      </c>
      <c r="I11" s="7"/>
      <c r="J11" s="7"/>
      <c r="K11" s="7"/>
      <c r="L11" s="7"/>
      <c r="M11" s="7"/>
      <c r="N11" s="7"/>
      <c r="O11" s="7"/>
      <c r="P11" s="7"/>
      <c r="Q11" s="7"/>
      <c r="R11" s="7">
        <v>2954170</v>
      </c>
      <c r="S11" s="7">
        <v>0</v>
      </c>
      <c r="T11" s="7">
        <v>0</v>
      </c>
    </row>
    <row r="12" spans="1:25" ht="17.850000000000001" customHeight="1" x14ac:dyDescent="0.2">
      <c r="A12" s="7"/>
      <c r="B12" s="5" t="s">
        <v>31</v>
      </c>
      <c r="C12" s="7">
        <f>SUM(C11)</f>
        <v>41</v>
      </c>
      <c r="D12" s="7">
        <f>SUM(D11)</f>
        <v>0.9</v>
      </c>
      <c r="E12" s="4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>
        <f>SUM(R11)</f>
        <v>2954170</v>
      </c>
      <c r="S12" s="7">
        <v>0</v>
      </c>
      <c r="T12" s="7">
        <v>0</v>
      </c>
      <c r="U12" s="47"/>
      <c r="V12" s="47"/>
      <c r="W12" s="47"/>
      <c r="X12" s="47"/>
    </row>
    <row r="13" spans="1:25" customFormat="1" ht="20.100000000000001" customHeight="1" x14ac:dyDescent="0.2">
      <c r="A13" s="231" t="s">
        <v>1234</v>
      </c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3"/>
      <c r="U13" s="78"/>
      <c r="V13" s="78"/>
    </row>
    <row r="14" spans="1:25" ht="20.100000000000001" customHeight="1" x14ac:dyDescent="0.2">
      <c r="A14" s="4">
        <v>1</v>
      </c>
      <c r="B14" s="16" t="s">
        <v>1236</v>
      </c>
      <c r="C14" s="6">
        <v>12</v>
      </c>
      <c r="D14" s="6">
        <v>0.2</v>
      </c>
      <c r="E14" s="7" t="s">
        <v>1106</v>
      </c>
      <c r="F14" s="4">
        <v>1</v>
      </c>
      <c r="G14" s="4"/>
      <c r="H14" s="4"/>
      <c r="I14" s="4"/>
      <c r="J14" s="4"/>
      <c r="K14" s="4" t="s">
        <v>30</v>
      </c>
      <c r="L14" s="4"/>
      <c r="M14" s="4"/>
      <c r="N14" s="4"/>
      <c r="O14" s="4"/>
      <c r="P14" s="4"/>
      <c r="Q14" s="4"/>
      <c r="R14" s="3">
        <v>140525</v>
      </c>
      <c r="S14" s="7">
        <v>0</v>
      </c>
      <c r="T14" s="7">
        <v>0</v>
      </c>
      <c r="U14" s="47"/>
      <c r="V14" s="47"/>
      <c r="W14" s="47"/>
      <c r="X14" s="47"/>
    </row>
    <row r="15" spans="1:25" customFormat="1" ht="20.100000000000001" customHeight="1" x14ac:dyDescent="0.2">
      <c r="A15" s="79"/>
      <c r="B15" s="80" t="s">
        <v>31</v>
      </c>
      <c r="C15" s="79">
        <f>SUM(C13:C14)</f>
        <v>12</v>
      </c>
      <c r="D15" s="79">
        <f>SUM(D13:D14)</f>
        <v>0.2</v>
      </c>
      <c r="E15" s="81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82">
        <f>SUM(R13:R14)</f>
        <v>140525</v>
      </c>
      <c r="S15" s="79">
        <v>0</v>
      </c>
      <c r="T15" s="79">
        <v>0</v>
      </c>
      <c r="U15" s="78"/>
      <c r="V15" s="78"/>
    </row>
    <row r="16" spans="1:25" customFormat="1" ht="21" customHeight="1" x14ac:dyDescent="0.2">
      <c r="A16" s="235" t="s">
        <v>32</v>
      </c>
      <c r="B16" s="236"/>
      <c r="C16" s="236"/>
      <c r="D16" s="236"/>
      <c r="E16" s="236"/>
      <c r="F16" s="236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  <c r="T16" s="237"/>
      <c r="U16" s="78"/>
      <c r="V16" s="78"/>
      <c r="Y16" s="78"/>
    </row>
    <row r="17" spans="1:24" ht="21" customHeight="1" x14ac:dyDescent="0.2">
      <c r="A17" s="83">
        <v>1</v>
      </c>
      <c r="B17" s="16" t="s">
        <v>1237</v>
      </c>
      <c r="C17" s="6">
        <v>42</v>
      </c>
      <c r="D17" s="6">
        <v>0.9</v>
      </c>
      <c r="E17" s="7" t="s">
        <v>1106</v>
      </c>
      <c r="F17" s="4">
        <v>1</v>
      </c>
      <c r="G17" s="4"/>
      <c r="H17" s="4"/>
      <c r="I17" s="4"/>
      <c r="J17" s="4"/>
      <c r="K17" s="4"/>
      <c r="L17" s="4"/>
      <c r="M17" s="4"/>
      <c r="N17" s="4" t="s">
        <v>30</v>
      </c>
      <c r="O17" s="4"/>
      <c r="P17" s="4"/>
      <c r="Q17" s="4"/>
      <c r="R17" s="3">
        <v>1650337.96</v>
      </c>
      <c r="S17" s="7">
        <v>0</v>
      </c>
      <c r="T17" s="7">
        <v>0</v>
      </c>
      <c r="U17" s="47"/>
      <c r="V17" s="47"/>
      <c r="W17" s="47"/>
      <c r="X17" s="47"/>
    </row>
    <row r="18" spans="1:24" ht="17.850000000000001" customHeight="1" x14ac:dyDescent="0.2">
      <c r="A18" s="7">
        <v>2</v>
      </c>
      <c r="B18" s="16" t="s">
        <v>1238</v>
      </c>
      <c r="C18" s="6">
        <v>34</v>
      </c>
      <c r="D18" s="6">
        <v>0.8</v>
      </c>
      <c r="E18" s="7" t="s">
        <v>1106</v>
      </c>
      <c r="F18" s="4">
        <v>1</v>
      </c>
      <c r="G18" s="4"/>
      <c r="H18" s="4"/>
      <c r="I18" s="4"/>
      <c r="J18" s="4"/>
      <c r="K18" s="4"/>
      <c r="L18" s="84"/>
      <c r="M18" s="4" t="s">
        <v>30</v>
      </c>
      <c r="N18" s="4"/>
      <c r="O18" s="4"/>
      <c r="P18" s="4"/>
      <c r="Q18" s="4"/>
      <c r="R18" s="3">
        <v>719596.8899999999</v>
      </c>
      <c r="S18" s="7">
        <v>0</v>
      </c>
      <c r="T18" s="7">
        <v>0</v>
      </c>
      <c r="U18" s="47"/>
      <c r="V18" s="47"/>
      <c r="W18" s="47"/>
      <c r="X18" s="47"/>
    </row>
    <row r="19" spans="1:24" ht="17.850000000000001" customHeight="1" x14ac:dyDescent="0.2">
      <c r="A19" s="83">
        <v>3</v>
      </c>
      <c r="B19" s="16" t="s">
        <v>1239</v>
      </c>
      <c r="C19" s="6">
        <v>29</v>
      </c>
      <c r="D19" s="6">
        <v>0.8</v>
      </c>
      <c r="E19" s="7" t="s">
        <v>1106</v>
      </c>
      <c r="F19" s="4">
        <v>1</v>
      </c>
      <c r="G19" s="4"/>
      <c r="H19" s="4"/>
      <c r="I19" s="4"/>
      <c r="J19" s="4"/>
      <c r="K19" s="4"/>
      <c r="L19" s="4"/>
      <c r="M19" s="4" t="s">
        <v>30</v>
      </c>
      <c r="N19" s="4"/>
      <c r="O19" s="4"/>
      <c r="P19" s="4"/>
      <c r="Q19" s="4"/>
      <c r="R19" s="3">
        <v>704852.1</v>
      </c>
      <c r="S19" s="7">
        <v>0</v>
      </c>
      <c r="T19" s="7">
        <v>0</v>
      </c>
      <c r="U19" s="47"/>
      <c r="V19" s="47"/>
      <c r="W19" s="47"/>
      <c r="X19" s="47"/>
    </row>
    <row r="20" spans="1:24" ht="17.100000000000001" customHeight="1" x14ac:dyDescent="0.2">
      <c r="A20" s="7">
        <v>4</v>
      </c>
      <c r="B20" s="16" t="s">
        <v>1240</v>
      </c>
      <c r="C20" s="6">
        <v>34</v>
      </c>
      <c r="D20" s="6">
        <v>0.8</v>
      </c>
      <c r="E20" s="7" t="s">
        <v>1106</v>
      </c>
      <c r="F20" s="4">
        <v>1</v>
      </c>
      <c r="G20" s="4"/>
      <c r="H20" s="4"/>
      <c r="I20" s="4"/>
      <c r="J20" s="4"/>
      <c r="K20" s="4"/>
      <c r="L20" s="4"/>
      <c r="M20" s="4" t="s">
        <v>30</v>
      </c>
      <c r="N20" s="4"/>
      <c r="O20" s="4"/>
      <c r="P20" s="4"/>
      <c r="Q20" s="4"/>
      <c r="R20" s="3">
        <v>659509.73999999987</v>
      </c>
      <c r="S20" s="7">
        <v>0</v>
      </c>
      <c r="T20" s="7">
        <v>0</v>
      </c>
      <c r="U20" s="47"/>
      <c r="V20" s="47"/>
      <c r="W20" s="47"/>
      <c r="X20" s="47"/>
    </row>
    <row r="21" spans="1:24" ht="17.100000000000001" customHeight="1" x14ac:dyDescent="0.2">
      <c r="A21" s="7"/>
      <c r="B21" s="5" t="s">
        <v>31</v>
      </c>
      <c r="C21" s="7">
        <f>SUM(C17:C20)</f>
        <v>139</v>
      </c>
      <c r="D21" s="7">
        <f>SUM(D17:D20)</f>
        <v>3.3</v>
      </c>
      <c r="E21" s="4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31">
        <f>SUM(R17:R20)</f>
        <v>3734296.6899999995</v>
      </c>
      <c r="S21" s="7">
        <v>0</v>
      </c>
      <c r="T21" s="7">
        <v>0</v>
      </c>
      <c r="U21" s="47"/>
      <c r="V21" s="47"/>
      <c r="W21" s="47"/>
      <c r="X21" s="47"/>
    </row>
    <row r="22" spans="1:24" ht="17.850000000000001" customHeight="1" x14ac:dyDescent="0.2">
      <c r="A22" s="238" t="s">
        <v>35</v>
      </c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40"/>
      <c r="U22" s="47"/>
      <c r="V22" s="47"/>
      <c r="W22" s="47"/>
      <c r="X22" s="47"/>
    </row>
    <row r="23" spans="1:24" ht="17.850000000000001" customHeight="1" x14ac:dyDescent="0.2">
      <c r="A23" s="4">
        <v>1</v>
      </c>
      <c r="B23" s="16" t="s">
        <v>1241</v>
      </c>
      <c r="C23" s="6">
        <v>111</v>
      </c>
      <c r="D23" s="6">
        <v>3.1</v>
      </c>
      <c r="E23" s="7" t="s">
        <v>1106</v>
      </c>
      <c r="F23" s="4"/>
      <c r="G23" s="4"/>
      <c r="H23" s="4" t="s">
        <v>30</v>
      </c>
      <c r="I23" s="4"/>
      <c r="J23" s="4"/>
      <c r="K23" s="4"/>
      <c r="L23" s="4"/>
      <c r="M23" s="4"/>
      <c r="N23" s="4"/>
      <c r="O23" s="4"/>
      <c r="P23" s="4"/>
      <c r="Q23" s="4"/>
      <c r="R23" s="3">
        <v>3595916</v>
      </c>
      <c r="S23" s="7">
        <v>0</v>
      </c>
      <c r="T23" s="7">
        <v>0</v>
      </c>
      <c r="U23" s="47"/>
      <c r="V23" s="47"/>
      <c r="W23" s="47"/>
      <c r="X23" s="47"/>
    </row>
    <row r="24" spans="1:24" ht="17.850000000000001" customHeight="1" x14ac:dyDescent="0.2">
      <c r="A24" s="4">
        <v>2</v>
      </c>
      <c r="B24" s="16" t="s">
        <v>1242</v>
      </c>
      <c r="C24" s="6">
        <v>95</v>
      </c>
      <c r="D24" s="6">
        <v>2.8</v>
      </c>
      <c r="E24" s="7" t="s">
        <v>1106</v>
      </c>
      <c r="F24" s="4"/>
      <c r="G24" s="4"/>
      <c r="H24" s="4" t="s">
        <v>30</v>
      </c>
      <c r="I24" s="4"/>
      <c r="J24" s="4"/>
      <c r="K24" s="4"/>
      <c r="L24" s="4"/>
      <c r="M24" s="4"/>
      <c r="N24" s="4"/>
      <c r="O24" s="4"/>
      <c r="P24" s="4"/>
      <c r="Q24" s="4"/>
      <c r="R24" s="3">
        <v>3237595.45</v>
      </c>
      <c r="S24" s="7">
        <v>0</v>
      </c>
      <c r="T24" s="7">
        <v>0</v>
      </c>
      <c r="U24" s="47"/>
      <c r="V24" s="47"/>
      <c r="W24" s="47"/>
      <c r="X24" s="47"/>
    </row>
    <row r="25" spans="1:24" ht="17.850000000000001" customHeight="1" x14ac:dyDescent="0.2">
      <c r="A25" s="4"/>
      <c r="B25" s="16" t="s">
        <v>31</v>
      </c>
      <c r="C25" s="4">
        <f>SUM(C23:C24)</f>
        <v>206</v>
      </c>
      <c r="D25" s="38">
        <f>SUM(D23:D24)</f>
        <v>5.9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3">
        <f>SUM(R23:R24)</f>
        <v>6833511.4500000002</v>
      </c>
      <c r="S25" s="7">
        <v>0</v>
      </c>
      <c r="T25" s="7">
        <v>0</v>
      </c>
      <c r="U25" s="47"/>
      <c r="V25" s="47"/>
      <c r="W25" s="47"/>
      <c r="X25" s="47"/>
    </row>
    <row r="26" spans="1:24" ht="17.100000000000001" customHeight="1" x14ac:dyDescent="0.2">
      <c r="A26" s="241" t="s">
        <v>36</v>
      </c>
      <c r="B26" s="242"/>
      <c r="C26" s="242"/>
      <c r="D26" s="242"/>
      <c r="E26" s="242"/>
      <c r="F26" s="242"/>
      <c r="G26" s="242"/>
      <c r="H26" s="242"/>
      <c r="I26" s="242"/>
      <c r="J26" s="242"/>
      <c r="K26" s="242"/>
      <c r="L26" s="242"/>
      <c r="M26" s="242"/>
      <c r="N26" s="242"/>
      <c r="O26" s="242"/>
      <c r="P26" s="242"/>
      <c r="Q26" s="242"/>
      <c r="R26" s="242"/>
      <c r="S26" s="242"/>
      <c r="T26" s="243"/>
      <c r="U26" s="47"/>
      <c r="V26" s="47"/>
      <c r="W26" s="47"/>
      <c r="X26" s="47"/>
    </row>
    <row r="27" spans="1:24" ht="17.850000000000001" customHeight="1" x14ac:dyDescent="0.2">
      <c r="A27" s="4">
        <v>1</v>
      </c>
      <c r="B27" s="16" t="s">
        <v>461</v>
      </c>
      <c r="C27" s="6">
        <v>48</v>
      </c>
      <c r="D27" s="6">
        <v>1.5</v>
      </c>
      <c r="E27" s="7" t="s">
        <v>1106</v>
      </c>
      <c r="F27" s="4"/>
      <c r="G27" s="4"/>
      <c r="H27" s="4"/>
      <c r="I27" s="4" t="s">
        <v>30</v>
      </c>
      <c r="J27" s="4"/>
      <c r="K27" s="4" t="s">
        <v>30</v>
      </c>
      <c r="L27" s="4"/>
      <c r="M27" s="4"/>
      <c r="N27" s="4"/>
      <c r="O27" s="3"/>
      <c r="P27" s="4"/>
      <c r="Q27" s="24"/>
      <c r="R27" s="3">
        <v>3786077.5</v>
      </c>
      <c r="S27" s="7">
        <v>0</v>
      </c>
      <c r="T27" s="7">
        <v>0</v>
      </c>
      <c r="U27" s="47"/>
      <c r="V27" s="47"/>
      <c r="W27" s="47"/>
      <c r="X27" s="47"/>
    </row>
    <row r="28" spans="1:24" ht="17.850000000000001" customHeight="1" x14ac:dyDescent="0.2">
      <c r="A28" s="4">
        <v>2</v>
      </c>
      <c r="B28" s="16" t="s">
        <v>1243</v>
      </c>
      <c r="C28" s="6">
        <v>25</v>
      </c>
      <c r="D28" s="6">
        <v>0.3</v>
      </c>
      <c r="E28" s="7" t="s">
        <v>1106</v>
      </c>
      <c r="F28" s="4"/>
      <c r="G28" s="4"/>
      <c r="H28" s="4"/>
      <c r="I28" s="4" t="s">
        <v>30</v>
      </c>
      <c r="J28" s="4"/>
      <c r="K28" s="4"/>
      <c r="L28" s="4"/>
      <c r="M28" s="4"/>
      <c r="N28" s="4"/>
      <c r="O28" s="4"/>
      <c r="P28" s="4"/>
      <c r="Q28" s="4"/>
      <c r="R28" s="4">
        <v>1481118</v>
      </c>
      <c r="S28" s="7">
        <v>0</v>
      </c>
      <c r="T28" s="7">
        <v>0</v>
      </c>
      <c r="U28" s="47"/>
      <c r="V28" s="47"/>
      <c r="W28" s="47"/>
      <c r="X28" s="47"/>
    </row>
    <row r="29" spans="1:24" ht="17.100000000000001" customHeight="1" x14ac:dyDescent="0.2">
      <c r="A29" s="4">
        <v>3</v>
      </c>
      <c r="B29" s="16" t="s">
        <v>1244</v>
      </c>
      <c r="C29" s="6">
        <v>33</v>
      </c>
      <c r="D29" s="6">
        <v>1.7</v>
      </c>
      <c r="E29" s="7" t="s">
        <v>1106</v>
      </c>
      <c r="F29" s="4"/>
      <c r="G29" s="17"/>
      <c r="H29" s="4"/>
      <c r="I29" s="4" t="s">
        <v>30</v>
      </c>
      <c r="J29" s="4" t="s">
        <v>30</v>
      </c>
      <c r="K29" s="4" t="s">
        <v>30</v>
      </c>
      <c r="L29" s="4"/>
      <c r="M29" s="4"/>
      <c r="N29" s="4"/>
      <c r="O29" s="4"/>
      <c r="P29" s="4"/>
      <c r="Q29" s="4"/>
      <c r="R29" s="4">
        <v>5073173</v>
      </c>
      <c r="S29" s="7">
        <v>0</v>
      </c>
      <c r="T29" s="7">
        <v>0</v>
      </c>
      <c r="U29" s="47"/>
      <c r="V29" s="47"/>
      <c r="W29" s="47"/>
      <c r="X29" s="47"/>
    </row>
    <row r="30" spans="1:24" customFormat="1" ht="17.850000000000001" customHeight="1" x14ac:dyDescent="0.2">
      <c r="A30" s="4">
        <v>4</v>
      </c>
      <c r="B30" s="5" t="s">
        <v>1245</v>
      </c>
      <c r="C30" s="7">
        <v>44</v>
      </c>
      <c r="D30" s="7">
        <v>1.6</v>
      </c>
      <c r="E30" s="4" t="s">
        <v>1106</v>
      </c>
      <c r="F30" s="7"/>
      <c r="G30" s="7"/>
      <c r="H30" s="7" t="s">
        <v>30</v>
      </c>
      <c r="I30" s="7"/>
      <c r="J30" s="7"/>
      <c r="K30" s="7"/>
      <c r="L30" s="7"/>
      <c r="M30" s="7"/>
      <c r="N30" s="7"/>
      <c r="O30" s="7"/>
      <c r="P30" s="7"/>
      <c r="Q30" s="7"/>
      <c r="R30" s="31">
        <v>3561316.2800000003</v>
      </c>
      <c r="S30" s="7">
        <v>0</v>
      </c>
      <c r="T30" s="7">
        <v>0</v>
      </c>
    </row>
    <row r="31" spans="1:24" customFormat="1" ht="17.100000000000001" customHeight="1" x14ac:dyDescent="0.2">
      <c r="A31" s="4">
        <v>5</v>
      </c>
      <c r="B31" s="5" t="s">
        <v>1246</v>
      </c>
      <c r="C31" s="7">
        <v>24</v>
      </c>
      <c r="D31" s="7">
        <v>0.6</v>
      </c>
      <c r="E31" s="4" t="s">
        <v>1106</v>
      </c>
      <c r="F31" s="7"/>
      <c r="G31" s="7"/>
      <c r="H31" s="7" t="s">
        <v>30</v>
      </c>
      <c r="I31" s="7"/>
      <c r="J31" s="7"/>
      <c r="K31" s="7"/>
      <c r="L31" s="7"/>
      <c r="M31" s="7"/>
      <c r="N31" s="7"/>
      <c r="O31" s="7"/>
      <c r="P31" s="7"/>
      <c r="Q31" s="7"/>
      <c r="R31" s="31">
        <v>2011617.9899999998</v>
      </c>
      <c r="S31" s="7">
        <v>0</v>
      </c>
      <c r="T31" s="7">
        <v>0</v>
      </c>
    </row>
    <row r="32" spans="1:24" ht="17.850000000000001" customHeight="1" x14ac:dyDescent="0.2">
      <c r="A32" s="4"/>
      <c r="B32" s="16" t="s">
        <v>31</v>
      </c>
      <c r="C32" s="4">
        <f>SUM(C27:C31)</f>
        <v>174</v>
      </c>
      <c r="D32" s="38">
        <f>SUM(D27:D31)</f>
        <v>5.6999999999999993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3">
        <f>SUM(R27:R31)</f>
        <v>15913302.770000001</v>
      </c>
      <c r="S32" s="7">
        <v>0</v>
      </c>
      <c r="T32" s="7">
        <v>0</v>
      </c>
      <c r="U32" s="47"/>
      <c r="V32" s="47"/>
      <c r="W32" s="47"/>
      <c r="X32" s="47"/>
    </row>
    <row r="33" spans="1:16374" ht="17.850000000000001" customHeight="1" x14ac:dyDescent="0.2">
      <c r="A33" s="238" t="s">
        <v>49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40"/>
      <c r="U33" s="47"/>
      <c r="V33" s="47"/>
      <c r="W33" s="47"/>
      <c r="X33" s="47"/>
    </row>
    <row r="34" spans="1:16374" ht="17.850000000000001" customHeight="1" x14ac:dyDescent="0.2">
      <c r="A34" s="63">
        <v>1</v>
      </c>
      <c r="B34" s="5" t="s">
        <v>1566</v>
      </c>
      <c r="C34" s="121">
        <v>131</v>
      </c>
      <c r="D34" s="124">
        <v>8.5</v>
      </c>
      <c r="E34" s="4" t="s">
        <v>1105</v>
      </c>
      <c r="F34" s="116"/>
      <c r="G34" s="116"/>
      <c r="H34" s="116"/>
      <c r="I34" s="63" t="s">
        <v>30</v>
      </c>
      <c r="J34" s="116"/>
      <c r="K34" s="63" t="s">
        <v>30</v>
      </c>
      <c r="L34" s="116"/>
      <c r="M34" s="116"/>
      <c r="N34" s="116"/>
      <c r="O34" s="116"/>
      <c r="P34" s="116"/>
      <c r="Q34" s="116"/>
      <c r="R34" s="58">
        <v>22065886</v>
      </c>
      <c r="S34" s="116"/>
      <c r="T34" s="117"/>
      <c r="U34" s="47"/>
      <c r="V34" s="47"/>
      <c r="W34" s="47"/>
      <c r="X34" s="47"/>
    </row>
    <row r="35" spans="1:16374" ht="17.850000000000001" customHeight="1" x14ac:dyDescent="0.2">
      <c r="A35" s="63">
        <v>2</v>
      </c>
      <c r="B35" s="5" t="s">
        <v>1567</v>
      </c>
      <c r="C35" s="121">
        <v>176</v>
      </c>
      <c r="D35" s="124">
        <v>4.2</v>
      </c>
      <c r="E35" s="4" t="s">
        <v>1105</v>
      </c>
      <c r="F35" s="118"/>
      <c r="G35" s="123"/>
      <c r="H35" s="63" t="s">
        <v>30</v>
      </c>
      <c r="I35" s="63"/>
      <c r="J35" s="123"/>
      <c r="K35" s="63"/>
      <c r="L35" s="123"/>
      <c r="M35" s="123"/>
      <c r="N35" s="123"/>
      <c r="O35" s="123"/>
      <c r="P35" s="123"/>
      <c r="Q35" s="123"/>
      <c r="R35" s="58">
        <v>5567100</v>
      </c>
      <c r="S35" s="123"/>
      <c r="T35" s="119"/>
      <c r="U35" s="47"/>
      <c r="V35" s="47"/>
      <c r="W35" s="47"/>
      <c r="X35" s="47"/>
    </row>
    <row r="36" spans="1:16374" s="85" customFormat="1" ht="17.100000000000001" customHeight="1" x14ac:dyDescent="0.2">
      <c r="A36" s="154">
        <v>3</v>
      </c>
      <c r="B36" s="120" t="s">
        <v>1247</v>
      </c>
      <c r="C36" s="121">
        <v>436</v>
      </c>
      <c r="D36" s="124">
        <v>10.4</v>
      </c>
      <c r="E36" s="4" t="s">
        <v>1105</v>
      </c>
      <c r="F36" s="4"/>
      <c r="G36" s="122"/>
      <c r="H36" s="63" t="s">
        <v>30</v>
      </c>
      <c r="I36" s="122"/>
      <c r="J36" s="122"/>
      <c r="K36" s="63" t="s">
        <v>30</v>
      </c>
      <c r="L36" s="122"/>
      <c r="M36" s="122"/>
      <c r="N36" s="122"/>
      <c r="O36" s="122"/>
      <c r="P36" s="122"/>
      <c r="Q36" s="122"/>
      <c r="R36" s="58">
        <v>23577293</v>
      </c>
      <c r="S36" s="122"/>
      <c r="T36" s="11"/>
    </row>
    <row r="37" spans="1:16374" ht="17.850000000000001" customHeight="1" x14ac:dyDescent="0.2">
      <c r="A37" s="154">
        <v>4</v>
      </c>
      <c r="B37" s="16" t="s">
        <v>1248</v>
      </c>
      <c r="C37" s="4">
        <v>45</v>
      </c>
      <c r="D37" s="4">
        <v>1.2</v>
      </c>
      <c r="E37" s="4" t="s">
        <v>1106</v>
      </c>
      <c r="F37" s="4"/>
      <c r="G37" s="4"/>
      <c r="H37" s="4" t="s">
        <v>30</v>
      </c>
      <c r="I37" s="4" t="s">
        <v>30</v>
      </c>
      <c r="J37" s="4"/>
      <c r="K37" s="4" t="s">
        <v>30</v>
      </c>
      <c r="L37" s="4"/>
      <c r="M37" s="4"/>
      <c r="N37" s="4"/>
      <c r="O37" s="4"/>
      <c r="P37" s="4"/>
      <c r="Q37" s="4"/>
      <c r="R37" s="3">
        <v>5789982</v>
      </c>
      <c r="S37" s="7">
        <v>0</v>
      </c>
      <c r="T37" s="7">
        <v>0</v>
      </c>
      <c r="U37" s="47"/>
      <c r="V37" s="47"/>
      <c r="W37" s="47"/>
      <c r="X37" s="47"/>
    </row>
    <row r="38" spans="1:16374" ht="17.100000000000001" customHeight="1" x14ac:dyDescent="0.2">
      <c r="A38" s="154">
        <v>5</v>
      </c>
      <c r="B38" s="16" t="s">
        <v>1249</v>
      </c>
      <c r="C38" s="4">
        <v>85</v>
      </c>
      <c r="D38" s="4">
        <v>2.5</v>
      </c>
      <c r="E38" s="4" t="s">
        <v>1106</v>
      </c>
      <c r="F38" s="4"/>
      <c r="G38" s="4"/>
      <c r="H38" s="4"/>
      <c r="I38" s="4" t="s">
        <v>30</v>
      </c>
      <c r="J38" s="4" t="s">
        <v>30</v>
      </c>
      <c r="K38" s="4" t="s">
        <v>30</v>
      </c>
      <c r="L38" s="4"/>
      <c r="M38" s="4"/>
      <c r="N38" s="4"/>
      <c r="O38" s="4"/>
      <c r="P38" s="4"/>
      <c r="Q38" s="4"/>
      <c r="R38" s="3">
        <v>7193667</v>
      </c>
      <c r="S38" s="7">
        <v>0</v>
      </c>
      <c r="T38" s="7">
        <v>0</v>
      </c>
      <c r="U38" s="47"/>
      <c r="V38" s="47"/>
      <c r="W38" s="47"/>
      <c r="X38" s="47"/>
    </row>
    <row r="39" spans="1:16374" ht="17.850000000000001" customHeight="1" x14ac:dyDescent="0.2">
      <c r="A39" s="154">
        <v>6</v>
      </c>
      <c r="B39" s="16" t="s">
        <v>1250</v>
      </c>
      <c r="C39" s="4">
        <v>125</v>
      </c>
      <c r="D39" s="4">
        <v>3.7</v>
      </c>
      <c r="E39" s="4" t="s">
        <v>1106</v>
      </c>
      <c r="F39" s="4"/>
      <c r="G39" s="4"/>
      <c r="H39" s="4" t="s">
        <v>30</v>
      </c>
      <c r="I39" s="4"/>
      <c r="J39" s="4"/>
      <c r="K39" s="4"/>
      <c r="L39" s="4"/>
      <c r="M39" s="4"/>
      <c r="N39" s="4"/>
      <c r="O39" s="4"/>
      <c r="P39" s="4"/>
      <c r="Q39" s="4"/>
      <c r="R39" s="3">
        <v>4654269</v>
      </c>
      <c r="S39" s="7">
        <v>0</v>
      </c>
      <c r="T39" s="7">
        <v>0</v>
      </c>
      <c r="U39" s="47"/>
      <c r="V39" s="47"/>
      <c r="W39" s="47"/>
      <c r="X39" s="47"/>
    </row>
    <row r="40" spans="1:16374" ht="17.850000000000001" customHeight="1" x14ac:dyDescent="0.2">
      <c r="A40" s="154">
        <v>7</v>
      </c>
      <c r="B40" s="16" t="s">
        <v>1251</v>
      </c>
      <c r="C40" s="4">
        <v>84</v>
      </c>
      <c r="D40" s="4">
        <v>1.8</v>
      </c>
      <c r="E40" s="4" t="s">
        <v>1106</v>
      </c>
      <c r="F40" s="4"/>
      <c r="G40" s="4"/>
      <c r="H40" s="4" t="s">
        <v>30</v>
      </c>
      <c r="I40" s="4" t="s">
        <v>30</v>
      </c>
      <c r="J40" s="4"/>
      <c r="K40" s="4" t="s">
        <v>30</v>
      </c>
      <c r="L40" s="4"/>
      <c r="M40" s="4"/>
      <c r="N40" s="4"/>
      <c r="O40" s="4"/>
      <c r="P40" s="4"/>
      <c r="Q40" s="4"/>
      <c r="R40" s="3">
        <v>8602808</v>
      </c>
      <c r="S40" s="7">
        <v>0</v>
      </c>
      <c r="T40" s="7">
        <v>0</v>
      </c>
      <c r="U40" s="47"/>
      <c r="V40" s="47"/>
      <c r="W40" s="47"/>
      <c r="X40" s="47"/>
    </row>
    <row r="41" spans="1:16374" ht="17.100000000000001" customHeight="1" x14ac:dyDescent="0.2">
      <c r="A41" s="154">
        <v>8</v>
      </c>
      <c r="B41" s="16" t="s">
        <v>1252</v>
      </c>
      <c r="C41" s="4">
        <v>119</v>
      </c>
      <c r="D41" s="4">
        <v>2.5</v>
      </c>
      <c r="E41" s="4" t="s">
        <v>1106</v>
      </c>
      <c r="F41" s="4"/>
      <c r="G41" s="4"/>
      <c r="H41" s="4"/>
      <c r="I41" s="4" t="s">
        <v>30</v>
      </c>
      <c r="J41" s="4" t="s">
        <v>30</v>
      </c>
      <c r="K41" s="4" t="s">
        <v>30</v>
      </c>
      <c r="L41" s="4"/>
      <c r="M41" s="4"/>
      <c r="N41" s="4"/>
      <c r="O41" s="4"/>
      <c r="P41" s="4"/>
      <c r="Q41" s="4"/>
      <c r="R41" s="3">
        <v>7023842</v>
      </c>
      <c r="S41" s="7">
        <v>0</v>
      </c>
      <c r="T41" s="7">
        <v>0</v>
      </c>
      <c r="U41" s="47"/>
      <c r="V41" s="47"/>
      <c r="W41" s="47"/>
      <c r="X41" s="47"/>
    </row>
    <row r="42" spans="1:16374" customFormat="1" ht="17.850000000000001" customHeight="1" x14ac:dyDescent="0.2">
      <c r="A42" s="154">
        <v>9</v>
      </c>
      <c r="B42" s="16" t="s">
        <v>1143</v>
      </c>
      <c r="C42" s="4">
        <v>182</v>
      </c>
      <c r="D42" s="38">
        <v>5.4</v>
      </c>
      <c r="E42" s="7" t="s">
        <v>1105</v>
      </c>
      <c r="F42" s="4"/>
      <c r="G42" s="4"/>
      <c r="H42" s="4"/>
      <c r="I42" s="4" t="s">
        <v>30</v>
      </c>
      <c r="J42" s="4"/>
      <c r="K42" s="4"/>
      <c r="L42" s="4"/>
      <c r="M42" s="4"/>
      <c r="N42" s="4"/>
      <c r="O42" s="4"/>
      <c r="P42" s="4"/>
      <c r="Q42" s="4"/>
      <c r="R42" s="4">
        <v>7338534</v>
      </c>
      <c r="S42" s="4"/>
      <c r="T42" s="15"/>
      <c r="U42" s="86"/>
      <c r="V42" s="86"/>
      <c r="W42" s="87"/>
      <c r="X42" s="88"/>
      <c r="Y42" s="88"/>
    </row>
    <row r="43" spans="1:16374" ht="17.850000000000001" customHeight="1" x14ac:dyDescent="0.2">
      <c r="A43" s="154">
        <v>10</v>
      </c>
      <c r="B43" s="16" t="s">
        <v>1253</v>
      </c>
      <c r="C43" s="4">
        <v>171</v>
      </c>
      <c r="D43" s="4">
        <v>4.0999999999999996</v>
      </c>
      <c r="E43" s="4" t="s">
        <v>1105</v>
      </c>
      <c r="F43" s="4"/>
      <c r="G43" s="4"/>
      <c r="H43" s="4" t="s">
        <v>30</v>
      </c>
      <c r="I43" s="4"/>
      <c r="J43" s="4"/>
      <c r="K43" s="4"/>
      <c r="L43" s="4"/>
      <c r="M43" s="4"/>
      <c r="N43" s="4"/>
      <c r="O43" s="4"/>
      <c r="P43" s="4"/>
      <c r="Q43" s="4"/>
      <c r="R43" s="3">
        <v>5457821</v>
      </c>
      <c r="S43" s="7">
        <v>0</v>
      </c>
      <c r="T43" s="7">
        <v>0</v>
      </c>
      <c r="U43" s="47"/>
      <c r="V43" s="47"/>
      <c r="W43" s="47"/>
      <c r="X43" s="47"/>
    </row>
    <row r="44" spans="1:16374" ht="17.100000000000001" customHeight="1" x14ac:dyDescent="0.2">
      <c r="A44" s="154">
        <v>11</v>
      </c>
      <c r="B44" s="16" t="s">
        <v>1254</v>
      </c>
      <c r="C44" s="4">
        <v>273</v>
      </c>
      <c r="D44" s="4">
        <v>10</v>
      </c>
      <c r="E44" s="4" t="s">
        <v>1105</v>
      </c>
      <c r="F44" s="4"/>
      <c r="G44" s="4" t="s">
        <v>30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3">
        <v>16701544</v>
      </c>
      <c r="S44" s="7">
        <v>0</v>
      </c>
      <c r="T44" s="7">
        <v>0</v>
      </c>
      <c r="U44" s="47"/>
      <c r="V44" s="47"/>
      <c r="W44" s="47"/>
      <c r="X44" s="47"/>
    </row>
    <row r="45" spans="1:16374" ht="17.850000000000001" customHeight="1" x14ac:dyDescent="0.2">
      <c r="A45" s="154">
        <v>12</v>
      </c>
      <c r="B45" s="16" t="s">
        <v>1255</v>
      </c>
      <c r="C45" s="4">
        <v>28</v>
      </c>
      <c r="D45" s="4">
        <v>0.5</v>
      </c>
      <c r="E45" s="4" t="s">
        <v>1106</v>
      </c>
      <c r="F45" s="4"/>
      <c r="G45" s="4"/>
      <c r="H45" s="4"/>
      <c r="I45" s="4" t="s">
        <v>30</v>
      </c>
      <c r="J45" s="4"/>
      <c r="K45" s="4"/>
      <c r="L45" s="4"/>
      <c r="M45" s="4"/>
      <c r="N45" s="4"/>
      <c r="O45" s="4"/>
      <c r="P45" s="4"/>
      <c r="Q45" s="4"/>
      <c r="R45" s="3">
        <v>2226170</v>
      </c>
      <c r="S45" s="7">
        <v>0</v>
      </c>
      <c r="T45" s="7">
        <v>0</v>
      </c>
      <c r="U45" s="47"/>
      <c r="V45" s="47"/>
      <c r="W45" s="47"/>
      <c r="X45" s="47"/>
    </row>
    <row r="46" spans="1:16374" ht="17.100000000000001" customHeight="1" x14ac:dyDescent="0.2">
      <c r="A46" s="154">
        <v>13</v>
      </c>
      <c r="B46" s="16" t="s">
        <v>1256</v>
      </c>
      <c r="C46" s="4">
        <v>18</v>
      </c>
      <c r="D46" s="4">
        <v>0.4</v>
      </c>
      <c r="E46" s="4" t="s">
        <v>1106</v>
      </c>
      <c r="F46" s="4"/>
      <c r="G46" s="4"/>
      <c r="H46" s="4"/>
      <c r="I46" s="4" t="s">
        <v>30</v>
      </c>
      <c r="J46" s="4"/>
      <c r="K46" s="4"/>
      <c r="L46" s="4"/>
      <c r="M46" s="4"/>
      <c r="N46" s="4"/>
      <c r="O46" s="4"/>
      <c r="P46" s="4"/>
      <c r="Q46" s="4"/>
      <c r="R46" s="3">
        <v>1900717</v>
      </c>
      <c r="S46" s="7">
        <v>0</v>
      </c>
      <c r="T46" s="7">
        <v>0</v>
      </c>
      <c r="U46" s="47"/>
      <c r="V46" s="47"/>
      <c r="W46" s="47"/>
      <c r="X46" s="47"/>
    </row>
    <row r="47" spans="1:16374" ht="22.5" customHeight="1" x14ac:dyDescent="0.2">
      <c r="A47" s="154">
        <v>14</v>
      </c>
      <c r="B47" s="16" t="s">
        <v>1257</v>
      </c>
      <c r="C47" s="4">
        <v>98</v>
      </c>
      <c r="D47" s="4">
        <v>2.7</v>
      </c>
      <c r="E47" s="4" t="s">
        <v>1105</v>
      </c>
      <c r="F47" s="4"/>
      <c r="G47" s="4"/>
      <c r="H47" s="4"/>
      <c r="I47" s="4"/>
      <c r="J47" s="4"/>
      <c r="K47" s="4" t="s">
        <v>30</v>
      </c>
      <c r="L47" s="4"/>
      <c r="M47" s="4"/>
      <c r="N47" s="4"/>
      <c r="O47" s="4"/>
      <c r="P47" s="4"/>
      <c r="Q47" s="4"/>
      <c r="R47" s="3">
        <v>1539828</v>
      </c>
      <c r="S47" s="7">
        <v>0</v>
      </c>
      <c r="T47" s="7">
        <v>0</v>
      </c>
      <c r="U47" s="47"/>
      <c r="V47" s="47"/>
      <c r="W47" s="47"/>
      <c r="X47" s="47"/>
    </row>
    <row r="48" spans="1:16374" ht="17.100000000000001" customHeight="1" x14ac:dyDescent="0.2">
      <c r="A48" s="154">
        <v>15</v>
      </c>
      <c r="B48" s="5" t="s">
        <v>1568</v>
      </c>
      <c r="C48" s="19">
        <v>201</v>
      </c>
      <c r="D48" s="7">
        <v>4.9000000000000004</v>
      </c>
      <c r="E48" s="4" t="s">
        <v>1105</v>
      </c>
      <c r="F48" s="4"/>
      <c r="G48" s="7"/>
      <c r="H48" s="4" t="s">
        <v>30</v>
      </c>
      <c r="I48" s="7"/>
      <c r="J48" s="7"/>
      <c r="K48" s="7"/>
      <c r="L48" s="7"/>
      <c r="M48" s="7"/>
      <c r="N48" s="7"/>
      <c r="O48" s="86"/>
      <c r="P48" s="7"/>
      <c r="Q48" s="7"/>
      <c r="R48" s="7">
        <v>6545275</v>
      </c>
      <c r="S48" s="7"/>
      <c r="T48" s="73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pans="1:16374" ht="17.100000000000001" customHeight="1" x14ac:dyDescent="0.2">
      <c r="A49" s="154">
        <v>16</v>
      </c>
      <c r="B49" s="5" t="s">
        <v>1569</v>
      </c>
      <c r="C49" s="19">
        <v>116</v>
      </c>
      <c r="D49" s="7">
        <v>2.8</v>
      </c>
      <c r="E49" s="4" t="s">
        <v>1105</v>
      </c>
      <c r="F49" s="4"/>
      <c r="G49" s="7"/>
      <c r="H49" s="4" t="s">
        <v>30</v>
      </c>
      <c r="I49" s="7"/>
      <c r="J49" s="7"/>
      <c r="K49" s="7"/>
      <c r="L49" s="7"/>
      <c r="M49" s="7"/>
      <c r="N49" s="7"/>
      <c r="O49" s="7"/>
      <c r="P49" s="7"/>
      <c r="Q49" s="7"/>
      <c r="R49" s="7">
        <v>3623146</v>
      </c>
      <c r="S49" s="7">
        <v>0</v>
      </c>
      <c r="T49" s="73">
        <v>0</v>
      </c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pans="1:16374" ht="17.850000000000001" customHeight="1" x14ac:dyDescent="0.2">
      <c r="A50" s="154">
        <v>17</v>
      </c>
      <c r="B50" s="16" t="s">
        <v>1258</v>
      </c>
      <c r="C50" s="4">
        <v>166</v>
      </c>
      <c r="D50" s="4">
        <v>4.4000000000000004</v>
      </c>
      <c r="E50" s="4" t="s">
        <v>1105</v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 t="s">
        <v>30</v>
      </c>
      <c r="Q50" s="4"/>
      <c r="R50" s="3">
        <v>5441007</v>
      </c>
      <c r="S50" s="7">
        <v>0</v>
      </c>
      <c r="T50" s="7">
        <v>0</v>
      </c>
      <c r="U50" s="47"/>
      <c r="V50" s="47"/>
      <c r="W50" s="47"/>
      <c r="X50" s="47"/>
    </row>
    <row r="51" spans="1:16374" customFormat="1" ht="19.7" customHeight="1" x14ac:dyDescent="0.2">
      <c r="A51" s="154">
        <v>18</v>
      </c>
      <c r="B51" s="16" t="s">
        <v>1570</v>
      </c>
      <c r="C51" s="7">
        <v>166</v>
      </c>
      <c r="D51" s="7">
        <v>4.2</v>
      </c>
      <c r="E51" s="4" t="s">
        <v>1105</v>
      </c>
      <c r="F51" s="4"/>
      <c r="G51" s="4"/>
      <c r="H51" s="4"/>
      <c r="I51" s="4"/>
      <c r="J51" s="4"/>
      <c r="K51" s="7"/>
      <c r="L51" s="4"/>
      <c r="M51" s="4"/>
      <c r="N51" s="4"/>
      <c r="O51" s="7"/>
      <c r="P51" s="4" t="s">
        <v>30</v>
      </c>
      <c r="Q51" s="4" t="s">
        <v>30</v>
      </c>
      <c r="R51" s="79">
        <v>10392463</v>
      </c>
      <c r="S51" s="7"/>
      <c r="T51" s="7"/>
    </row>
    <row r="52" spans="1:16374" customFormat="1" ht="19.7" customHeight="1" x14ac:dyDescent="0.2">
      <c r="A52" s="154">
        <v>19</v>
      </c>
      <c r="B52" s="16" t="s">
        <v>1571</v>
      </c>
      <c r="C52" s="10">
        <v>31</v>
      </c>
      <c r="D52" s="10">
        <v>0.6</v>
      </c>
      <c r="E52" s="17" t="s">
        <v>1105</v>
      </c>
      <c r="F52" s="17"/>
      <c r="G52" s="17"/>
      <c r="H52" s="17"/>
      <c r="I52" s="17"/>
      <c r="J52" s="17"/>
      <c r="K52" s="10"/>
      <c r="L52" s="17"/>
      <c r="M52" s="17"/>
      <c r="N52" s="17" t="s">
        <v>30</v>
      </c>
      <c r="O52" s="10"/>
      <c r="P52" s="17"/>
      <c r="Q52" s="10"/>
      <c r="R52" s="125">
        <v>1232523</v>
      </c>
      <c r="S52" s="7">
        <v>0</v>
      </c>
      <c r="T52" s="7">
        <v>0</v>
      </c>
    </row>
    <row r="53" spans="1:16374" customFormat="1" ht="19.7" customHeight="1" x14ac:dyDescent="0.2">
      <c r="A53" s="154">
        <v>20</v>
      </c>
      <c r="B53" s="16" t="s">
        <v>1579</v>
      </c>
      <c r="C53" s="7">
        <v>129</v>
      </c>
      <c r="D53" s="7">
        <v>3.4</v>
      </c>
      <c r="E53" s="4" t="s">
        <v>1105</v>
      </c>
      <c r="F53" s="4"/>
      <c r="G53" s="4"/>
      <c r="H53" s="4" t="s">
        <v>30</v>
      </c>
      <c r="I53" s="4"/>
      <c r="J53" s="4"/>
      <c r="K53" s="7"/>
      <c r="L53" s="4"/>
      <c r="M53" s="4"/>
      <c r="N53" s="4"/>
      <c r="O53" s="7"/>
      <c r="P53" s="4"/>
      <c r="Q53" s="7"/>
      <c r="R53" s="79">
        <v>4510868</v>
      </c>
      <c r="S53" s="7">
        <v>0</v>
      </c>
      <c r="T53" s="7">
        <v>0</v>
      </c>
    </row>
    <row r="54" spans="1:16374" customFormat="1" ht="19.7" customHeight="1" x14ac:dyDescent="0.2">
      <c r="A54" s="154">
        <v>21</v>
      </c>
      <c r="B54" s="16" t="s">
        <v>1572</v>
      </c>
      <c r="C54" s="4">
        <v>301</v>
      </c>
      <c r="D54" s="4">
        <v>7.5</v>
      </c>
      <c r="E54" s="4" t="s">
        <v>1105</v>
      </c>
      <c r="F54" s="4"/>
      <c r="G54" s="4"/>
      <c r="H54" s="4" t="s">
        <v>30</v>
      </c>
      <c r="I54" s="4" t="s">
        <v>30</v>
      </c>
      <c r="J54" s="4"/>
      <c r="K54" s="4"/>
      <c r="L54" s="4"/>
      <c r="M54" s="4"/>
      <c r="N54" s="4"/>
      <c r="O54" s="4"/>
      <c r="P54" s="4"/>
      <c r="Q54" s="4"/>
      <c r="R54" s="81">
        <v>25373932</v>
      </c>
      <c r="S54" s="19"/>
      <c r="T54" s="7"/>
    </row>
    <row r="55" spans="1:16374" customFormat="1" ht="19.7" customHeight="1" x14ac:dyDescent="0.2">
      <c r="A55" s="154">
        <v>22</v>
      </c>
      <c r="B55" s="16" t="s">
        <v>1573</v>
      </c>
      <c r="C55" s="4">
        <v>47</v>
      </c>
      <c r="D55" s="4">
        <v>0.8</v>
      </c>
      <c r="E55" s="4" t="s">
        <v>1105</v>
      </c>
      <c r="F55" s="4"/>
      <c r="G55" s="4"/>
      <c r="H55" s="4"/>
      <c r="I55" s="4" t="s">
        <v>30</v>
      </c>
      <c r="J55" s="4"/>
      <c r="K55" s="4"/>
      <c r="L55" s="4"/>
      <c r="M55" s="4"/>
      <c r="N55" s="4"/>
      <c r="O55" s="4"/>
      <c r="P55" s="4"/>
      <c r="Q55" s="4"/>
      <c r="R55" s="81">
        <v>4270744</v>
      </c>
      <c r="S55" s="19"/>
      <c r="T55" s="7"/>
    </row>
    <row r="56" spans="1:16374" customFormat="1" ht="19.7" customHeight="1" x14ac:dyDescent="0.2">
      <c r="A56" s="154">
        <v>23</v>
      </c>
      <c r="B56" s="16" t="s">
        <v>1574</v>
      </c>
      <c r="C56" s="4">
        <v>36</v>
      </c>
      <c r="D56" s="4">
        <v>0.8</v>
      </c>
      <c r="E56" s="4" t="s">
        <v>1105</v>
      </c>
      <c r="F56" s="4"/>
      <c r="G56" s="4"/>
      <c r="H56" s="4"/>
      <c r="I56" s="4" t="s">
        <v>30</v>
      </c>
      <c r="J56" s="4"/>
      <c r="K56" s="4"/>
      <c r="L56" s="4"/>
      <c r="M56" s="4"/>
      <c r="N56" s="4"/>
      <c r="O56" s="4"/>
      <c r="P56" s="4"/>
      <c r="Q56" s="4"/>
      <c r="R56" s="81">
        <v>4161825</v>
      </c>
      <c r="S56" s="19"/>
      <c r="T56" s="7"/>
    </row>
    <row r="57" spans="1:16374" ht="17.850000000000001" customHeight="1" x14ac:dyDescent="0.2">
      <c r="A57" s="154">
        <v>24</v>
      </c>
      <c r="B57" s="16" t="s">
        <v>1259</v>
      </c>
      <c r="C57" s="4">
        <v>30</v>
      </c>
      <c r="D57" s="4">
        <v>0.6</v>
      </c>
      <c r="E57" s="4" t="s">
        <v>1106</v>
      </c>
      <c r="F57" s="4"/>
      <c r="G57" s="4"/>
      <c r="H57" s="4"/>
      <c r="I57" s="4" t="s">
        <v>30</v>
      </c>
      <c r="J57" s="4"/>
      <c r="K57" s="4"/>
      <c r="L57" s="4"/>
      <c r="M57" s="4"/>
      <c r="N57" s="4"/>
      <c r="O57" s="4"/>
      <c r="P57" s="4"/>
      <c r="Q57" s="4"/>
      <c r="R57" s="3">
        <v>2461485</v>
      </c>
      <c r="S57" s="7">
        <v>0</v>
      </c>
      <c r="T57" s="7">
        <v>0</v>
      </c>
      <c r="U57" s="47"/>
      <c r="V57" s="47"/>
      <c r="W57" s="47"/>
      <c r="X57" s="47"/>
    </row>
    <row r="58" spans="1:16374" ht="17.100000000000001" customHeight="1" x14ac:dyDescent="0.2">
      <c r="A58" s="154">
        <v>25</v>
      </c>
      <c r="B58" s="16" t="s">
        <v>1260</v>
      </c>
      <c r="C58" s="4">
        <v>293</v>
      </c>
      <c r="D58" s="4">
        <v>7.2</v>
      </c>
      <c r="E58" s="4" t="s">
        <v>1105</v>
      </c>
      <c r="F58" s="4"/>
      <c r="G58" s="4"/>
      <c r="H58" s="4"/>
      <c r="I58" s="4"/>
      <c r="K58" s="4" t="s">
        <v>30</v>
      </c>
      <c r="L58" s="4"/>
      <c r="M58" s="4"/>
      <c r="N58" s="4"/>
      <c r="O58" s="4"/>
      <c r="P58" s="4"/>
      <c r="Q58" s="4"/>
      <c r="R58" s="3">
        <v>4117056</v>
      </c>
      <c r="S58" s="7">
        <v>0</v>
      </c>
      <c r="T58" s="7">
        <v>0</v>
      </c>
      <c r="U58" s="47"/>
      <c r="V58" s="47"/>
      <c r="W58" s="47"/>
      <c r="X58" s="47"/>
    </row>
    <row r="59" spans="1:16374" ht="17.100000000000001" customHeight="1" x14ac:dyDescent="0.2">
      <c r="A59" s="154">
        <v>26</v>
      </c>
      <c r="B59" s="16" t="s">
        <v>1580</v>
      </c>
      <c r="C59" s="4">
        <v>205</v>
      </c>
      <c r="D59" s="4">
        <v>4.8</v>
      </c>
      <c r="E59" s="4" t="s">
        <v>1105</v>
      </c>
      <c r="F59" s="4"/>
      <c r="G59" s="4"/>
      <c r="H59" s="4"/>
      <c r="I59" s="4" t="s">
        <v>30</v>
      </c>
      <c r="K59" s="4"/>
      <c r="L59" s="4"/>
      <c r="M59" s="4"/>
      <c r="N59" s="4"/>
      <c r="O59" s="4"/>
      <c r="P59" s="4"/>
      <c r="Q59" s="4"/>
      <c r="R59" s="3">
        <v>9723021</v>
      </c>
      <c r="S59" s="7"/>
      <c r="T59" s="7"/>
      <c r="U59" s="47"/>
      <c r="V59" s="47"/>
      <c r="W59" s="47"/>
      <c r="X59" s="47"/>
    </row>
    <row r="60" spans="1:16374" ht="17.850000000000001" customHeight="1" x14ac:dyDescent="0.2">
      <c r="A60" s="154">
        <v>27</v>
      </c>
      <c r="B60" s="16" t="s">
        <v>1261</v>
      </c>
      <c r="C60" s="4">
        <v>167</v>
      </c>
      <c r="D60" s="4">
        <v>4</v>
      </c>
      <c r="E60" s="4" t="s">
        <v>1105</v>
      </c>
      <c r="F60" s="4"/>
      <c r="G60" s="4"/>
      <c r="H60" s="4" t="s">
        <v>30</v>
      </c>
      <c r="I60" s="4"/>
      <c r="J60" s="4"/>
      <c r="K60" s="4"/>
      <c r="L60" s="4"/>
      <c r="M60" s="4"/>
      <c r="N60" s="4"/>
      <c r="O60" s="4"/>
      <c r="P60" s="4"/>
      <c r="Q60" s="4"/>
      <c r="R60" s="3">
        <v>5241483</v>
      </c>
      <c r="S60" s="7">
        <v>0</v>
      </c>
      <c r="T60" s="7">
        <v>0</v>
      </c>
      <c r="U60" s="47"/>
      <c r="V60" s="47"/>
      <c r="W60" s="47"/>
      <c r="X60" s="47"/>
    </row>
    <row r="61" spans="1:16374" ht="17.850000000000001" customHeight="1" x14ac:dyDescent="0.2">
      <c r="A61" s="154">
        <v>28</v>
      </c>
      <c r="B61" s="16" t="s">
        <v>1575</v>
      </c>
      <c r="C61" s="4">
        <v>244</v>
      </c>
      <c r="D61" s="4">
        <v>6.3</v>
      </c>
      <c r="E61" s="4" t="s">
        <v>1105</v>
      </c>
      <c r="F61" s="4"/>
      <c r="G61" s="4"/>
      <c r="H61" s="4"/>
      <c r="I61" s="4"/>
      <c r="J61" s="4"/>
      <c r="K61" s="4"/>
      <c r="L61" s="4"/>
      <c r="M61" s="4"/>
      <c r="N61" s="4" t="s">
        <v>30</v>
      </c>
      <c r="O61" s="4"/>
      <c r="P61" s="4"/>
      <c r="Q61" s="4"/>
      <c r="R61" s="87">
        <v>12675204</v>
      </c>
      <c r="S61" s="7"/>
      <c r="T61" s="7"/>
      <c r="U61" s="47"/>
      <c r="V61" s="47"/>
      <c r="W61" s="47"/>
      <c r="X61" s="47"/>
    </row>
    <row r="62" spans="1:16374" customFormat="1" ht="18.95" customHeight="1" x14ac:dyDescent="0.2">
      <c r="A62" s="154">
        <v>29</v>
      </c>
      <c r="B62" s="16" t="s">
        <v>1576</v>
      </c>
      <c r="C62" s="19">
        <v>268</v>
      </c>
      <c r="D62" s="7">
        <v>7</v>
      </c>
      <c r="E62" s="4" t="s">
        <v>1105</v>
      </c>
      <c r="F62" s="4"/>
      <c r="G62" s="4"/>
      <c r="H62" s="4" t="s">
        <v>30</v>
      </c>
      <c r="I62" s="4"/>
      <c r="J62" s="4"/>
      <c r="K62" s="4"/>
      <c r="L62" s="4"/>
      <c r="M62" s="4"/>
      <c r="N62" s="4"/>
      <c r="O62" s="4"/>
      <c r="P62" s="4"/>
      <c r="Q62" s="4" t="s">
        <v>30</v>
      </c>
      <c r="R62" s="79">
        <v>17913915</v>
      </c>
      <c r="S62" s="7">
        <v>0</v>
      </c>
      <c r="T62" s="73">
        <v>0</v>
      </c>
    </row>
    <row r="63" spans="1:16374" ht="17.100000000000001" customHeight="1" x14ac:dyDescent="0.2">
      <c r="A63" s="154">
        <v>30</v>
      </c>
      <c r="B63" s="89" t="s">
        <v>1262</v>
      </c>
      <c r="C63" s="83">
        <v>172</v>
      </c>
      <c r="D63" s="83">
        <v>4.3</v>
      </c>
      <c r="E63" s="79" t="s">
        <v>1105</v>
      </c>
      <c r="F63" s="81"/>
      <c r="G63" s="81"/>
      <c r="H63" s="81" t="s">
        <v>30</v>
      </c>
      <c r="I63" s="81"/>
      <c r="J63" s="81"/>
      <c r="K63" s="81"/>
      <c r="L63" s="81"/>
      <c r="M63" s="81"/>
      <c r="N63" s="81"/>
      <c r="O63" s="81"/>
      <c r="P63" s="81"/>
      <c r="Q63" s="81"/>
      <c r="R63" s="79">
        <v>5645612</v>
      </c>
      <c r="S63" s="79">
        <v>0</v>
      </c>
      <c r="T63" s="79">
        <v>0</v>
      </c>
      <c r="U63" s="90"/>
      <c r="V63" s="90"/>
      <c r="W63" s="47"/>
      <c r="X63" s="47"/>
    </row>
    <row r="64" spans="1:16374" ht="21.75" customHeight="1" x14ac:dyDescent="0.2">
      <c r="A64" s="154">
        <v>31</v>
      </c>
      <c r="B64" s="91" t="s">
        <v>1263</v>
      </c>
      <c r="C64" s="4">
        <v>59</v>
      </c>
      <c r="D64" s="4">
        <v>1.1000000000000001</v>
      </c>
      <c r="E64" s="4" t="s">
        <v>1106</v>
      </c>
      <c r="F64" s="4"/>
      <c r="G64" s="4"/>
      <c r="H64" s="4"/>
      <c r="I64" s="92" t="s">
        <v>30</v>
      </c>
      <c r="J64" s="4"/>
      <c r="K64" s="92" t="s">
        <v>30</v>
      </c>
      <c r="L64" s="4"/>
      <c r="M64" s="4"/>
      <c r="N64" s="4"/>
      <c r="O64" s="4"/>
      <c r="P64" s="4"/>
      <c r="Q64" s="4"/>
      <c r="R64" s="3">
        <v>2682812</v>
      </c>
      <c r="S64" s="7">
        <v>0</v>
      </c>
      <c r="T64" s="7">
        <v>0</v>
      </c>
      <c r="U64" s="47"/>
      <c r="V64" s="47"/>
      <c r="W64" s="47"/>
      <c r="X64" s="47"/>
    </row>
    <row r="65" spans="1:27" customFormat="1" ht="18.95" customHeight="1" x14ac:dyDescent="0.2">
      <c r="A65" s="154">
        <v>32</v>
      </c>
      <c r="B65" s="5" t="s">
        <v>1577</v>
      </c>
      <c r="C65" s="126">
        <v>295</v>
      </c>
      <c r="D65" s="10">
        <v>7.4</v>
      </c>
      <c r="E65" s="17" t="s">
        <v>1105</v>
      </c>
      <c r="F65" s="10"/>
      <c r="G65" s="10"/>
      <c r="H65" s="17"/>
      <c r="I65" s="127" t="s">
        <v>30</v>
      </c>
      <c r="J65" s="10"/>
      <c r="K65" s="10"/>
      <c r="L65" s="10"/>
      <c r="M65" s="10"/>
      <c r="N65" s="10"/>
      <c r="O65" s="10"/>
      <c r="P65" s="10"/>
      <c r="Q65" s="10"/>
      <c r="R65" s="125">
        <v>14980634</v>
      </c>
      <c r="S65" s="10">
        <v>0</v>
      </c>
      <c r="T65" s="128">
        <v>0</v>
      </c>
    </row>
    <row r="66" spans="1:27" customFormat="1" ht="18.95" customHeight="1" x14ac:dyDescent="0.2">
      <c r="A66" s="154">
        <v>33</v>
      </c>
      <c r="B66" s="5" t="s">
        <v>1578</v>
      </c>
      <c r="C66" s="4">
        <v>211</v>
      </c>
      <c r="D66" s="4">
        <v>5.8</v>
      </c>
      <c r="E66" s="4" t="s">
        <v>1105</v>
      </c>
      <c r="F66" s="4"/>
      <c r="G66" s="4"/>
      <c r="H66" s="4"/>
      <c r="I66" s="92" t="s">
        <v>30</v>
      </c>
      <c r="J66" s="4"/>
      <c r="K66" s="4"/>
      <c r="L66" s="4"/>
      <c r="M66" s="4"/>
      <c r="N66" s="4"/>
      <c r="O66" s="4"/>
      <c r="P66" s="4"/>
      <c r="Q66" s="4"/>
      <c r="R66" s="81">
        <v>11752086</v>
      </c>
      <c r="S66" s="4"/>
      <c r="T66" s="4"/>
    </row>
    <row r="67" spans="1:27" ht="17.850000000000001" customHeight="1" x14ac:dyDescent="0.2">
      <c r="A67" s="4"/>
      <c r="B67" s="16" t="s">
        <v>31</v>
      </c>
      <c r="C67" s="63">
        <f>SUM(C34:C66)</f>
        <v>5108</v>
      </c>
      <c r="D67" s="129">
        <f>SUM(D34:D66)</f>
        <v>135.79999999999998</v>
      </c>
      <c r="E67" s="4"/>
      <c r="F67" s="63"/>
      <c r="G67" s="63"/>
      <c r="H67" s="63"/>
      <c r="I67" s="4"/>
      <c r="J67" s="63"/>
      <c r="K67" s="63"/>
      <c r="L67" s="63"/>
      <c r="M67" s="63"/>
      <c r="N67" s="63"/>
      <c r="O67" s="63"/>
      <c r="P67" s="63"/>
      <c r="Q67" s="63"/>
      <c r="R67" s="58">
        <f>SUM(R34:R66)</f>
        <v>272384552</v>
      </c>
      <c r="S67" s="121">
        <v>0</v>
      </c>
      <c r="T67" s="121">
        <v>0</v>
      </c>
      <c r="U67" s="47"/>
      <c r="V67" s="47"/>
      <c r="W67" s="47"/>
      <c r="X67" s="47"/>
    </row>
    <row r="68" spans="1:27" ht="17.100000000000001" customHeight="1" x14ac:dyDescent="0.2">
      <c r="A68" s="238" t="s">
        <v>57</v>
      </c>
      <c r="B68" s="239"/>
      <c r="C68" s="239"/>
      <c r="D68" s="239"/>
      <c r="E68" s="239"/>
      <c r="F68" s="239"/>
      <c r="G68" s="239"/>
      <c r="H68" s="239"/>
      <c r="I68" s="239"/>
      <c r="J68" s="239"/>
      <c r="K68" s="239"/>
      <c r="L68" s="239"/>
      <c r="M68" s="239"/>
      <c r="N68" s="239"/>
      <c r="O68" s="239"/>
      <c r="P68" s="239"/>
      <c r="Q68" s="239"/>
      <c r="R68" s="239"/>
      <c r="S68" s="239"/>
      <c r="T68" s="240"/>
      <c r="U68" s="47"/>
      <c r="V68" s="47"/>
      <c r="W68" s="47"/>
      <c r="X68" s="47"/>
    </row>
    <row r="69" spans="1:27" s="85" customFormat="1" ht="17.850000000000001" customHeight="1" x14ac:dyDescent="0.2">
      <c r="A69" s="83">
        <v>1</v>
      </c>
      <c r="B69" s="5" t="s">
        <v>60</v>
      </c>
      <c r="C69" s="7">
        <v>135</v>
      </c>
      <c r="D69" s="7">
        <v>3.2</v>
      </c>
      <c r="E69" s="4" t="s">
        <v>1106</v>
      </c>
      <c r="F69" s="7">
        <v>1</v>
      </c>
      <c r="G69" s="7"/>
      <c r="H69" s="7"/>
      <c r="I69" s="7"/>
      <c r="J69" s="7"/>
      <c r="K69" s="7"/>
      <c r="L69" s="7"/>
      <c r="M69" s="7" t="s">
        <v>30</v>
      </c>
      <c r="N69" s="7"/>
      <c r="O69" s="7"/>
      <c r="P69" s="7"/>
      <c r="Q69" s="7"/>
      <c r="R69" s="93">
        <v>1921118</v>
      </c>
      <c r="S69" s="7">
        <v>0</v>
      </c>
      <c r="T69" s="7">
        <v>0</v>
      </c>
      <c r="U69" s="94"/>
      <c r="V69" s="95"/>
      <c r="W69" s="96"/>
      <c r="Y69" s="96"/>
    </row>
    <row r="70" spans="1:27" ht="17.100000000000001" customHeight="1" x14ac:dyDescent="0.2">
      <c r="A70" s="4">
        <v>2</v>
      </c>
      <c r="B70" s="16" t="s">
        <v>1264</v>
      </c>
      <c r="C70" s="4">
        <v>184</v>
      </c>
      <c r="D70" s="4">
        <v>3.2</v>
      </c>
      <c r="E70" s="4" t="s">
        <v>1106</v>
      </c>
      <c r="F70" s="4"/>
      <c r="G70" s="4"/>
      <c r="H70" s="4"/>
      <c r="I70" s="4"/>
      <c r="J70" s="4"/>
      <c r="K70" s="4"/>
      <c r="L70" s="4"/>
      <c r="M70" s="4"/>
      <c r="N70" s="4" t="s">
        <v>30</v>
      </c>
      <c r="O70" s="3"/>
      <c r="P70" s="11"/>
      <c r="Q70" s="11"/>
      <c r="R70" s="3">
        <v>5847666</v>
      </c>
      <c r="S70" s="7">
        <v>0</v>
      </c>
      <c r="T70" s="7">
        <v>0</v>
      </c>
      <c r="U70" s="47"/>
      <c r="V70" s="47"/>
      <c r="W70" s="47"/>
      <c r="X70" s="47"/>
    </row>
    <row r="71" spans="1:27" ht="17.100000000000001" customHeight="1" x14ac:dyDescent="0.2">
      <c r="A71" s="157">
        <v>3</v>
      </c>
      <c r="B71" s="16" t="s">
        <v>575</v>
      </c>
      <c r="C71" s="4">
        <v>47</v>
      </c>
      <c r="D71" s="4">
        <v>1.9</v>
      </c>
      <c r="E71" s="4" t="s">
        <v>1106</v>
      </c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 t="s">
        <v>30</v>
      </c>
      <c r="R71" s="3">
        <v>2191685</v>
      </c>
      <c r="S71" s="7">
        <v>0</v>
      </c>
      <c r="T71" s="7">
        <v>0</v>
      </c>
      <c r="U71" s="47"/>
      <c r="V71" s="47"/>
      <c r="W71" s="47"/>
      <c r="X71" s="47"/>
    </row>
    <row r="72" spans="1:27" customFormat="1" ht="17.850000000000001" customHeight="1" x14ac:dyDescent="0.2">
      <c r="A72" s="137">
        <v>4</v>
      </c>
      <c r="B72" s="130" t="s">
        <v>1265</v>
      </c>
      <c r="C72" s="124">
        <v>517</v>
      </c>
      <c r="D72" s="131">
        <v>11.6</v>
      </c>
      <c r="E72" s="63" t="s">
        <v>1105</v>
      </c>
      <c r="F72" s="121"/>
      <c r="G72" s="121" t="s">
        <v>30</v>
      </c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55">
        <v>16701544</v>
      </c>
      <c r="S72" s="7">
        <v>0</v>
      </c>
      <c r="T72" s="7">
        <v>0</v>
      </c>
      <c r="U72" s="6"/>
      <c r="V72" s="87"/>
      <c r="W72" s="87"/>
      <c r="X72" s="86"/>
      <c r="Y72" s="86"/>
      <c r="Z72" s="86"/>
      <c r="AA72" s="86"/>
    </row>
    <row r="73" spans="1:27" ht="17.850000000000001" customHeight="1" x14ac:dyDescent="0.2">
      <c r="A73" s="157">
        <v>5</v>
      </c>
      <c r="B73" s="16" t="s">
        <v>1266</v>
      </c>
      <c r="C73" s="4">
        <v>466</v>
      </c>
      <c r="D73" s="4">
        <v>10</v>
      </c>
      <c r="E73" s="4" t="s">
        <v>1105</v>
      </c>
      <c r="F73" s="11"/>
      <c r="G73" s="4" t="s">
        <v>30</v>
      </c>
      <c r="H73" s="11"/>
      <c r="I73" s="4"/>
      <c r="J73" s="11"/>
      <c r="K73" s="11"/>
      <c r="L73" s="11"/>
      <c r="M73" s="11"/>
      <c r="N73" s="4"/>
      <c r="O73" s="4"/>
      <c r="P73" s="68"/>
      <c r="Q73" s="68"/>
      <c r="R73" s="3">
        <v>5593848</v>
      </c>
      <c r="S73" s="7">
        <v>0</v>
      </c>
      <c r="T73" s="7">
        <v>0</v>
      </c>
      <c r="U73" s="47"/>
      <c r="V73" s="47"/>
      <c r="W73" s="47"/>
      <c r="X73" s="47"/>
    </row>
    <row r="74" spans="1:27" ht="17.100000000000001" customHeight="1" x14ac:dyDescent="0.2">
      <c r="A74" s="137">
        <v>6</v>
      </c>
      <c r="B74" s="16" t="s">
        <v>1267</v>
      </c>
      <c r="C74" s="4">
        <v>313</v>
      </c>
      <c r="D74" s="4">
        <v>6.5</v>
      </c>
      <c r="E74" s="4" t="s">
        <v>1106</v>
      </c>
      <c r="F74" s="4"/>
      <c r="G74" s="4" t="s">
        <v>30</v>
      </c>
      <c r="H74" s="4"/>
      <c r="I74" s="4"/>
      <c r="J74" s="4"/>
      <c r="K74" s="4"/>
      <c r="L74" s="4"/>
      <c r="M74" s="4"/>
      <c r="N74" s="4"/>
      <c r="O74" s="4"/>
      <c r="P74" s="4"/>
      <c r="Q74" s="4"/>
      <c r="R74" s="3">
        <v>8830402</v>
      </c>
      <c r="S74" s="7">
        <v>0</v>
      </c>
      <c r="T74" s="7">
        <v>0</v>
      </c>
      <c r="U74" s="47"/>
      <c r="V74" s="47"/>
      <c r="W74" s="47"/>
      <c r="X74" s="47"/>
    </row>
    <row r="75" spans="1:27" ht="17.100000000000001" customHeight="1" x14ac:dyDescent="0.2">
      <c r="A75" s="157">
        <v>7</v>
      </c>
      <c r="B75" s="16" t="s">
        <v>1583</v>
      </c>
      <c r="C75" s="4">
        <v>188</v>
      </c>
      <c r="D75" s="4">
        <v>4.7</v>
      </c>
      <c r="E75" s="4" t="s">
        <v>1105</v>
      </c>
      <c r="F75" s="4"/>
      <c r="G75" s="4"/>
      <c r="H75" s="4"/>
      <c r="I75" s="4" t="s">
        <v>30</v>
      </c>
      <c r="J75" s="4"/>
      <c r="K75" s="4"/>
      <c r="L75" s="4"/>
      <c r="M75" s="4"/>
      <c r="N75" s="4"/>
      <c r="O75" s="4"/>
      <c r="P75" s="4"/>
      <c r="Q75" s="4"/>
      <c r="R75" s="3">
        <v>6288770</v>
      </c>
      <c r="S75" s="7"/>
      <c r="T75" s="7"/>
      <c r="U75" s="47"/>
      <c r="V75" s="47"/>
      <c r="W75" s="47"/>
      <c r="X75" s="47"/>
    </row>
    <row r="76" spans="1:27" ht="17.100000000000001" customHeight="1" x14ac:dyDescent="0.2">
      <c r="A76" s="137">
        <v>8</v>
      </c>
      <c r="B76" s="16" t="s">
        <v>818</v>
      </c>
      <c r="C76" s="4">
        <v>58</v>
      </c>
      <c r="D76" s="4">
        <v>0.9</v>
      </c>
      <c r="E76" s="4" t="s">
        <v>1105</v>
      </c>
      <c r="F76" s="4"/>
      <c r="G76" s="11"/>
      <c r="H76" s="4" t="s">
        <v>30</v>
      </c>
      <c r="I76" s="4"/>
      <c r="J76" s="4"/>
      <c r="K76" s="4"/>
      <c r="L76" s="4"/>
      <c r="M76" s="4"/>
      <c r="N76" s="4"/>
      <c r="O76" s="4"/>
      <c r="P76" s="4"/>
      <c r="Q76" s="4"/>
      <c r="R76" s="3">
        <v>3103191</v>
      </c>
      <c r="S76" s="7">
        <v>0</v>
      </c>
      <c r="T76" s="7">
        <v>0</v>
      </c>
      <c r="U76" s="47"/>
      <c r="V76" s="47"/>
      <c r="W76" s="47"/>
      <c r="X76" s="47"/>
    </row>
    <row r="77" spans="1:27" ht="17.850000000000001" customHeight="1" x14ac:dyDescent="0.2">
      <c r="A77" s="157">
        <v>9</v>
      </c>
      <c r="B77" s="16" t="s">
        <v>1268</v>
      </c>
      <c r="C77" s="4">
        <v>54</v>
      </c>
      <c r="D77" s="4">
        <v>0.9</v>
      </c>
      <c r="E77" s="4" t="s">
        <v>1105</v>
      </c>
      <c r="F77" s="4"/>
      <c r="G77" s="11"/>
      <c r="H77" s="4"/>
      <c r="I77" s="4"/>
      <c r="J77" s="4"/>
      <c r="K77" s="4" t="s">
        <v>30</v>
      </c>
      <c r="L77" s="4"/>
      <c r="M77" s="4"/>
      <c r="N77" s="4"/>
      <c r="O77" s="4"/>
      <c r="P77" s="4"/>
      <c r="Q77" s="4"/>
      <c r="R77" s="3">
        <v>648521</v>
      </c>
      <c r="S77" s="7">
        <v>0</v>
      </c>
      <c r="T77" s="7">
        <v>0</v>
      </c>
      <c r="U77" s="47"/>
      <c r="V77" s="47"/>
      <c r="W77" s="47"/>
      <c r="X77" s="47"/>
    </row>
    <row r="78" spans="1:27" ht="17.100000000000001" customHeight="1" x14ac:dyDescent="0.2">
      <c r="A78" s="137">
        <v>10</v>
      </c>
      <c r="B78" s="16" t="s">
        <v>819</v>
      </c>
      <c r="C78" s="4">
        <v>48</v>
      </c>
      <c r="D78" s="4">
        <v>0.8</v>
      </c>
      <c r="E78" s="4" t="s">
        <v>1105</v>
      </c>
      <c r="F78" s="4"/>
      <c r="G78" s="11"/>
      <c r="H78" s="4"/>
      <c r="I78" s="4"/>
      <c r="J78" s="4"/>
      <c r="K78" s="4" t="s">
        <v>30</v>
      </c>
      <c r="L78" s="4"/>
      <c r="M78" s="4"/>
      <c r="N78" s="4"/>
      <c r="O78" s="4"/>
      <c r="P78" s="4"/>
      <c r="Q78" s="4"/>
      <c r="R78" s="3">
        <v>603996</v>
      </c>
      <c r="S78" s="7">
        <v>0</v>
      </c>
      <c r="T78" s="7">
        <v>0</v>
      </c>
      <c r="U78" s="47"/>
      <c r="V78" s="47"/>
      <c r="W78" s="47"/>
      <c r="X78" s="47"/>
    </row>
    <row r="79" spans="1:27" ht="17.850000000000001" customHeight="1" x14ac:dyDescent="0.2">
      <c r="A79" s="157">
        <v>11</v>
      </c>
      <c r="B79" s="16" t="s">
        <v>1269</v>
      </c>
      <c r="C79" s="4">
        <v>49</v>
      </c>
      <c r="D79" s="4">
        <v>0.9</v>
      </c>
      <c r="E79" s="4" t="s">
        <v>1105</v>
      </c>
      <c r="F79" s="4"/>
      <c r="G79" s="11"/>
      <c r="H79" s="4" t="s">
        <v>30</v>
      </c>
      <c r="I79" s="4"/>
      <c r="J79" s="4"/>
      <c r="K79" s="4"/>
      <c r="L79" s="4"/>
      <c r="M79" s="4"/>
      <c r="N79" s="4"/>
      <c r="O79" s="4"/>
      <c r="P79" s="4"/>
      <c r="Q79" s="4"/>
      <c r="R79" s="3">
        <v>3090096</v>
      </c>
      <c r="S79" s="7">
        <v>0</v>
      </c>
      <c r="T79" s="7">
        <v>0</v>
      </c>
      <c r="U79" s="47"/>
      <c r="V79" s="47"/>
      <c r="W79" s="47"/>
      <c r="X79" s="47"/>
    </row>
    <row r="80" spans="1:27" ht="17.850000000000001" customHeight="1" x14ac:dyDescent="0.2">
      <c r="A80" s="137">
        <v>12</v>
      </c>
      <c r="B80" s="16" t="s">
        <v>1270</v>
      </c>
      <c r="C80" s="4">
        <v>56</v>
      </c>
      <c r="D80" s="4">
        <v>0.9</v>
      </c>
      <c r="E80" s="4" t="s">
        <v>1105</v>
      </c>
      <c r="F80" s="4"/>
      <c r="G80" s="11"/>
      <c r="H80" s="4"/>
      <c r="I80" s="4"/>
      <c r="J80" s="4"/>
      <c r="K80" s="4" t="s">
        <v>30</v>
      </c>
      <c r="L80" s="4"/>
      <c r="M80" s="4"/>
      <c r="N80" s="4"/>
      <c r="O80" s="4"/>
      <c r="P80" s="4"/>
      <c r="Q80" s="4"/>
      <c r="R80" s="3">
        <v>651902</v>
      </c>
      <c r="S80" s="7">
        <v>0</v>
      </c>
      <c r="T80" s="7">
        <v>0</v>
      </c>
      <c r="U80" s="47"/>
      <c r="V80" s="47"/>
      <c r="W80" s="47"/>
      <c r="X80" s="47"/>
    </row>
    <row r="81" spans="1:24" ht="17.100000000000001" customHeight="1" x14ac:dyDescent="0.2">
      <c r="A81" s="157">
        <v>13</v>
      </c>
      <c r="B81" s="16" t="s">
        <v>1271</v>
      </c>
      <c r="C81" s="4">
        <v>255</v>
      </c>
      <c r="D81" s="4">
        <v>4.5</v>
      </c>
      <c r="E81" s="4" t="s">
        <v>1105</v>
      </c>
      <c r="F81" s="11"/>
      <c r="G81" s="4"/>
      <c r="H81" s="4" t="s">
        <v>30</v>
      </c>
      <c r="I81" s="4"/>
      <c r="J81" s="4"/>
      <c r="K81" s="4"/>
      <c r="L81" s="4"/>
      <c r="M81" s="4"/>
      <c r="N81" s="4"/>
      <c r="O81" s="4"/>
      <c r="P81" s="4"/>
      <c r="Q81" s="4"/>
      <c r="R81" s="3">
        <v>5650521</v>
      </c>
      <c r="S81" s="7">
        <v>0</v>
      </c>
      <c r="T81" s="7">
        <v>0</v>
      </c>
      <c r="U81" s="47"/>
      <c r="V81" s="47"/>
      <c r="W81" s="47"/>
      <c r="X81" s="47"/>
    </row>
    <row r="82" spans="1:24" ht="17.100000000000001" customHeight="1" x14ac:dyDescent="0.2">
      <c r="A82" s="137">
        <v>14</v>
      </c>
      <c r="B82" s="16" t="s">
        <v>1272</v>
      </c>
      <c r="C82" s="4">
        <v>252</v>
      </c>
      <c r="D82" s="4">
        <v>4.7</v>
      </c>
      <c r="E82" s="4" t="s">
        <v>1105</v>
      </c>
      <c r="F82" s="11"/>
      <c r="G82" s="4"/>
      <c r="H82" s="4" t="s">
        <v>30</v>
      </c>
      <c r="I82" s="4"/>
      <c r="J82" s="4"/>
      <c r="K82" s="4"/>
      <c r="L82" s="4"/>
      <c r="M82" s="4"/>
      <c r="N82" s="4"/>
      <c r="O82" s="4"/>
      <c r="P82" s="4"/>
      <c r="Q82" s="4"/>
      <c r="R82" s="3">
        <v>5470021</v>
      </c>
      <c r="S82" s="7">
        <v>0</v>
      </c>
      <c r="T82" s="7">
        <v>0</v>
      </c>
      <c r="U82" s="47"/>
      <c r="V82" s="47"/>
      <c r="W82" s="47"/>
      <c r="X82" s="47"/>
    </row>
    <row r="83" spans="1:24" ht="17.850000000000001" customHeight="1" x14ac:dyDescent="0.2">
      <c r="A83" s="157">
        <v>15</v>
      </c>
      <c r="B83" s="16" t="s">
        <v>1273</v>
      </c>
      <c r="C83" s="4">
        <v>66</v>
      </c>
      <c r="D83" s="4">
        <v>1.9</v>
      </c>
      <c r="E83" s="4" t="s">
        <v>1106</v>
      </c>
      <c r="F83" s="4"/>
      <c r="G83" s="4"/>
      <c r="H83" s="4"/>
      <c r="I83" s="4"/>
      <c r="J83" s="4"/>
      <c r="K83" s="4"/>
      <c r="L83" s="4"/>
      <c r="M83" s="4"/>
      <c r="N83" s="4" t="s">
        <v>30</v>
      </c>
      <c r="O83" s="4"/>
      <c r="P83" s="4"/>
      <c r="Q83" s="4"/>
      <c r="R83" s="3">
        <v>3549689</v>
      </c>
      <c r="S83" s="7">
        <v>0</v>
      </c>
      <c r="T83" s="7">
        <v>0</v>
      </c>
      <c r="U83" s="47"/>
      <c r="V83" s="47"/>
      <c r="W83" s="47"/>
      <c r="X83" s="47"/>
    </row>
    <row r="84" spans="1:24" ht="17.850000000000001" customHeight="1" x14ac:dyDescent="0.2">
      <c r="A84" s="137">
        <v>16</v>
      </c>
      <c r="B84" s="16" t="s">
        <v>854</v>
      </c>
      <c r="C84" s="4">
        <v>149</v>
      </c>
      <c r="D84" s="4">
        <v>3.8</v>
      </c>
      <c r="E84" s="4" t="s">
        <v>1105</v>
      </c>
      <c r="F84" s="4"/>
      <c r="G84" s="11"/>
      <c r="H84" s="4"/>
      <c r="I84" s="4"/>
      <c r="J84" s="4"/>
      <c r="K84" s="4" t="s">
        <v>30</v>
      </c>
      <c r="L84" s="4"/>
      <c r="M84" s="4"/>
      <c r="N84" s="4"/>
      <c r="O84" s="4"/>
      <c r="P84" s="4"/>
      <c r="Q84" s="4"/>
      <c r="R84" s="3">
        <v>1925772</v>
      </c>
      <c r="S84" s="7">
        <v>0</v>
      </c>
      <c r="T84" s="7">
        <v>0</v>
      </c>
      <c r="U84" s="47"/>
      <c r="V84" s="47"/>
      <c r="W84" s="47"/>
      <c r="X84" s="47"/>
    </row>
    <row r="85" spans="1:24" ht="17.850000000000001" customHeight="1" x14ac:dyDescent="0.2">
      <c r="A85" s="157">
        <v>17</v>
      </c>
      <c r="B85" s="16" t="s">
        <v>1584</v>
      </c>
      <c r="C85" s="4">
        <v>160</v>
      </c>
      <c r="D85" s="4">
        <v>3.5</v>
      </c>
      <c r="E85" s="4" t="s">
        <v>1105</v>
      </c>
      <c r="F85" s="4"/>
      <c r="G85" s="11"/>
      <c r="H85" s="4"/>
      <c r="I85" s="4"/>
      <c r="J85" s="4"/>
      <c r="K85" s="4" t="s">
        <v>30</v>
      </c>
      <c r="L85" s="4"/>
      <c r="M85" s="4"/>
      <c r="N85" s="4"/>
      <c r="O85" s="4"/>
      <c r="P85" s="4"/>
      <c r="Q85" s="4"/>
      <c r="R85" s="3">
        <v>2018015</v>
      </c>
      <c r="S85" s="7"/>
      <c r="T85" s="7"/>
      <c r="U85" s="47"/>
      <c r="V85" s="47"/>
      <c r="W85" s="47"/>
      <c r="X85" s="47"/>
    </row>
    <row r="86" spans="1:24" ht="17.850000000000001" customHeight="1" x14ac:dyDescent="0.2">
      <c r="A86" s="137">
        <v>18</v>
      </c>
      <c r="B86" s="16" t="s">
        <v>1274</v>
      </c>
      <c r="C86" s="4">
        <v>137</v>
      </c>
      <c r="D86" s="4">
        <v>4.3</v>
      </c>
      <c r="E86" s="4" t="s">
        <v>1105</v>
      </c>
      <c r="F86" s="4"/>
      <c r="G86" s="4" t="s">
        <v>30</v>
      </c>
      <c r="H86" s="4"/>
      <c r="I86" s="4"/>
      <c r="J86" s="4"/>
      <c r="K86" s="4"/>
      <c r="L86" s="4"/>
      <c r="M86" s="4"/>
      <c r="N86" s="4"/>
      <c r="O86" s="4"/>
      <c r="P86" s="4"/>
      <c r="Q86" s="4"/>
      <c r="R86" s="3">
        <v>2816924</v>
      </c>
      <c r="S86" s="7">
        <v>0</v>
      </c>
      <c r="T86" s="7">
        <v>0</v>
      </c>
      <c r="U86" s="47"/>
      <c r="V86" s="47"/>
      <c r="W86" s="47"/>
      <c r="X86" s="47"/>
    </row>
    <row r="87" spans="1:24" ht="17.850000000000001" customHeight="1" x14ac:dyDescent="0.2">
      <c r="A87" s="157">
        <v>19</v>
      </c>
      <c r="B87" s="16" t="s">
        <v>1275</v>
      </c>
      <c r="C87" s="4">
        <v>122</v>
      </c>
      <c r="D87" s="4">
        <v>2.9</v>
      </c>
      <c r="E87" s="4" t="s">
        <v>1105</v>
      </c>
      <c r="F87" s="4"/>
      <c r="G87" s="11"/>
      <c r="H87" s="4"/>
      <c r="I87" s="4"/>
      <c r="J87" s="4"/>
      <c r="K87" s="4"/>
      <c r="L87" s="4"/>
      <c r="M87" s="4"/>
      <c r="N87" s="4"/>
      <c r="O87" s="4"/>
      <c r="P87" s="4" t="s">
        <v>30</v>
      </c>
      <c r="Q87" s="4"/>
      <c r="R87" s="3">
        <v>3458273</v>
      </c>
      <c r="S87" s="7">
        <v>0</v>
      </c>
      <c r="T87" s="7">
        <v>0</v>
      </c>
      <c r="U87" s="47"/>
      <c r="V87" s="47"/>
      <c r="W87" s="47"/>
      <c r="X87" s="47"/>
    </row>
    <row r="88" spans="1:24" ht="17.850000000000001" customHeight="1" x14ac:dyDescent="0.2">
      <c r="A88" s="137">
        <v>20</v>
      </c>
      <c r="B88" s="16" t="s">
        <v>1276</v>
      </c>
      <c r="C88" s="4">
        <v>84</v>
      </c>
      <c r="D88" s="4">
        <v>1.7</v>
      </c>
      <c r="E88" s="4" t="s">
        <v>1106</v>
      </c>
      <c r="F88" s="4">
        <v>1</v>
      </c>
      <c r="G88" s="4"/>
      <c r="H88" s="4"/>
      <c r="I88" s="4"/>
      <c r="J88" s="4"/>
      <c r="K88" s="4"/>
      <c r="L88" s="4"/>
      <c r="M88" s="4" t="s">
        <v>30</v>
      </c>
      <c r="N88" s="4"/>
      <c r="O88" s="4"/>
      <c r="P88" s="4"/>
      <c r="Q88" s="4"/>
      <c r="R88" s="3">
        <v>1321673</v>
      </c>
      <c r="S88" s="7">
        <v>0</v>
      </c>
      <c r="T88" s="7">
        <v>0</v>
      </c>
      <c r="U88" s="47"/>
      <c r="V88" s="47"/>
      <c r="W88" s="47"/>
      <c r="X88" s="47"/>
    </row>
    <row r="89" spans="1:24" ht="20.25" customHeight="1" x14ac:dyDescent="0.2">
      <c r="A89" s="157">
        <v>21</v>
      </c>
      <c r="B89" s="16" t="s">
        <v>1277</v>
      </c>
      <c r="C89" s="4">
        <v>52</v>
      </c>
      <c r="D89" s="4">
        <v>2</v>
      </c>
      <c r="E89" s="4" t="s">
        <v>1106</v>
      </c>
      <c r="F89" s="4"/>
      <c r="G89" s="4"/>
      <c r="H89" s="4" t="s">
        <v>30</v>
      </c>
      <c r="I89" s="4" t="s">
        <v>30</v>
      </c>
      <c r="J89" s="4"/>
      <c r="K89" s="4"/>
      <c r="L89" s="4"/>
      <c r="M89" s="4"/>
      <c r="N89" s="4"/>
      <c r="O89" s="4"/>
      <c r="P89" s="4"/>
      <c r="Q89" s="4"/>
      <c r="R89" s="3">
        <v>6128463</v>
      </c>
      <c r="S89" s="7">
        <v>0</v>
      </c>
      <c r="T89" s="7">
        <v>0</v>
      </c>
      <c r="U89" s="47"/>
      <c r="V89" s="47"/>
      <c r="W89" s="47"/>
      <c r="X89" s="47"/>
    </row>
    <row r="90" spans="1:24" ht="17.850000000000001" customHeight="1" x14ac:dyDescent="0.2">
      <c r="A90" s="137">
        <v>22</v>
      </c>
      <c r="B90" s="16" t="s">
        <v>1278</v>
      </c>
      <c r="C90" s="4">
        <v>215</v>
      </c>
      <c r="D90" s="4">
        <v>4.5999999999999996</v>
      </c>
      <c r="E90" s="4" t="s">
        <v>1105</v>
      </c>
      <c r="F90" s="11"/>
      <c r="G90" s="4"/>
      <c r="H90" s="4"/>
      <c r="I90" s="4"/>
      <c r="J90" s="4"/>
      <c r="K90" s="4"/>
      <c r="L90" s="4"/>
      <c r="M90" s="4"/>
      <c r="N90" s="4"/>
      <c r="O90" s="4" t="s">
        <v>30</v>
      </c>
      <c r="P90" s="4" t="s">
        <v>30</v>
      </c>
      <c r="Q90" s="4"/>
      <c r="R90" s="3">
        <v>11001367</v>
      </c>
      <c r="S90" s="7">
        <v>0</v>
      </c>
      <c r="T90" s="7">
        <v>0</v>
      </c>
      <c r="U90" s="47"/>
      <c r="V90" s="47"/>
      <c r="W90" s="47"/>
      <c r="X90" s="47"/>
    </row>
    <row r="91" spans="1:24" x14ac:dyDescent="0.2">
      <c r="A91" s="157">
        <v>23</v>
      </c>
      <c r="B91" s="16" t="s">
        <v>1279</v>
      </c>
      <c r="C91" s="4">
        <v>64</v>
      </c>
      <c r="D91" s="4">
        <v>1.6</v>
      </c>
      <c r="E91" s="4" t="s">
        <v>1106</v>
      </c>
      <c r="F91" s="4"/>
      <c r="G91" s="4"/>
      <c r="H91" s="4" t="s">
        <v>30</v>
      </c>
      <c r="I91" s="4" t="s">
        <v>30</v>
      </c>
      <c r="J91" s="4" t="s">
        <v>30</v>
      </c>
      <c r="K91" s="4" t="s">
        <v>30</v>
      </c>
      <c r="L91" s="4"/>
      <c r="M91" s="4"/>
      <c r="N91" s="4"/>
      <c r="O91" s="4"/>
      <c r="P91" s="4"/>
      <c r="Q91" s="4"/>
      <c r="R91" s="3">
        <v>8301204</v>
      </c>
      <c r="S91" s="7">
        <v>0</v>
      </c>
      <c r="T91" s="7">
        <v>0</v>
      </c>
      <c r="U91" s="47"/>
      <c r="V91" s="47"/>
      <c r="W91" s="47"/>
      <c r="X91" s="47"/>
    </row>
    <row r="92" spans="1:24" x14ac:dyDescent="0.2">
      <c r="A92" s="137">
        <v>24</v>
      </c>
      <c r="B92" s="16" t="s">
        <v>1280</v>
      </c>
      <c r="C92" s="4">
        <v>61</v>
      </c>
      <c r="D92" s="4">
        <v>1.3</v>
      </c>
      <c r="E92" s="4" t="s">
        <v>1106</v>
      </c>
      <c r="F92" s="4">
        <v>1</v>
      </c>
      <c r="G92" s="4"/>
      <c r="H92" s="4"/>
      <c r="I92" s="4" t="s">
        <v>30</v>
      </c>
      <c r="J92" s="4" t="s">
        <v>30</v>
      </c>
      <c r="K92" s="4" t="s">
        <v>30</v>
      </c>
      <c r="L92" s="4"/>
      <c r="M92" s="4" t="s">
        <v>30</v>
      </c>
      <c r="N92" s="4"/>
      <c r="O92" s="4"/>
      <c r="P92" s="4"/>
      <c r="Q92" s="4"/>
      <c r="R92" s="3">
        <v>4837585</v>
      </c>
      <c r="S92" s="7">
        <v>0</v>
      </c>
      <c r="T92" s="7">
        <v>0</v>
      </c>
      <c r="U92" s="47"/>
      <c r="V92" s="47"/>
      <c r="W92" s="47"/>
      <c r="X92" s="47"/>
    </row>
    <row r="93" spans="1:24" ht="17.850000000000001" customHeight="1" x14ac:dyDescent="0.2">
      <c r="A93" s="157">
        <v>25</v>
      </c>
      <c r="B93" s="16" t="s">
        <v>1281</v>
      </c>
      <c r="C93" s="4">
        <v>60</v>
      </c>
      <c r="D93" s="4">
        <v>1.4</v>
      </c>
      <c r="E93" s="4" t="s">
        <v>1106</v>
      </c>
      <c r="F93" s="4">
        <v>1</v>
      </c>
      <c r="G93" s="4"/>
      <c r="H93" s="4"/>
      <c r="I93" s="4"/>
      <c r="J93" s="79"/>
      <c r="K93" s="79"/>
      <c r="L93" s="4"/>
      <c r="M93" s="4" t="s">
        <v>30</v>
      </c>
      <c r="N93" s="4"/>
      <c r="O93" s="4"/>
      <c r="P93" s="4"/>
      <c r="Q93" s="4"/>
      <c r="R93" s="3">
        <v>1059837</v>
      </c>
      <c r="S93" s="7">
        <v>0</v>
      </c>
      <c r="T93" s="7">
        <v>0</v>
      </c>
      <c r="U93" s="47"/>
      <c r="V93" s="47"/>
      <c r="W93" s="47"/>
      <c r="X93" s="47"/>
    </row>
    <row r="94" spans="1:24" ht="17.100000000000001" customHeight="1" x14ac:dyDescent="0.2">
      <c r="A94" s="137">
        <v>26</v>
      </c>
      <c r="B94" s="16" t="s">
        <v>1282</v>
      </c>
      <c r="C94" s="4">
        <v>58</v>
      </c>
      <c r="D94" s="4">
        <v>1.8</v>
      </c>
      <c r="E94" s="4" t="s">
        <v>1106</v>
      </c>
      <c r="F94" s="4"/>
      <c r="G94" s="4"/>
      <c r="H94" s="4" t="s">
        <v>30</v>
      </c>
      <c r="I94" s="4" t="s">
        <v>30</v>
      </c>
      <c r="J94" s="4" t="s">
        <v>30</v>
      </c>
      <c r="K94" s="4" t="s">
        <v>30</v>
      </c>
      <c r="L94" s="4"/>
      <c r="M94" s="4"/>
      <c r="N94" s="4"/>
      <c r="O94" s="4"/>
      <c r="P94" s="4"/>
      <c r="Q94" s="4"/>
      <c r="R94" s="3">
        <v>9357017</v>
      </c>
      <c r="S94" s="7">
        <v>0</v>
      </c>
      <c r="T94" s="7">
        <v>0</v>
      </c>
      <c r="U94" s="47"/>
      <c r="V94" s="47"/>
      <c r="W94" s="47"/>
      <c r="X94" s="47"/>
    </row>
    <row r="95" spans="1:24" ht="17.850000000000001" customHeight="1" x14ac:dyDescent="0.2">
      <c r="A95" s="157">
        <v>27</v>
      </c>
      <c r="B95" s="16" t="s">
        <v>1283</v>
      </c>
      <c r="C95" s="4">
        <v>44</v>
      </c>
      <c r="D95" s="4">
        <v>1.8</v>
      </c>
      <c r="E95" s="4" t="s">
        <v>1106</v>
      </c>
      <c r="F95" s="4"/>
      <c r="G95" s="4"/>
      <c r="H95" s="4" t="s">
        <v>30</v>
      </c>
      <c r="I95" s="4" t="s">
        <v>30</v>
      </c>
      <c r="J95" s="4" t="s">
        <v>30</v>
      </c>
      <c r="K95" s="4" t="s">
        <v>30</v>
      </c>
      <c r="L95" s="4"/>
      <c r="M95" s="4"/>
      <c r="N95" s="4"/>
      <c r="O95" s="4"/>
      <c r="P95" s="4"/>
      <c r="Q95" s="4"/>
      <c r="R95" s="3">
        <v>9295341</v>
      </c>
      <c r="S95" s="7">
        <v>0</v>
      </c>
      <c r="T95" s="7">
        <v>0</v>
      </c>
      <c r="U95" s="47"/>
      <c r="V95" s="47"/>
      <c r="W95" s="47"/>
      <c r="X95" s="47"/>
    </row>
    <row r="96" spans="1:24" ht="21.75" customHeight="1" x14ac:dyDescent="0.2">
      <c r="A96" s="137">
        <v>28</v>
      </c>
      <c r="B96" s="16" t="s">
        <v>1284</v>
      </c>
      <c r="C96" s="4">
        <v>65</v>
      </c>
      <c r="D96" s="4">
        <v>1.6</v>
      </c>
      <c r="E96" s="4" t="s">
        <v>1106</v>
      </c>
      <c r="F96" s="4"/>
      <c r="G96" s="4"/>
      <c r="H96" s="4" t="s">
        <v>30</v>
      </c>
      <c r="I96" s="4" t="s">
        <v>30</v>
      </c>
      <c r="J96" s="4"/>
      <c r="K96" s="4" t="s">
        <v>30</v>
      </c>
      <c r="L96" s="4"/>
      <c r="M96" s="4"/>
      <c r="N96" s="4"/>
      <c r="O96" s="4"/>
      <c r="P96" s="4"/>
      <c r="Q96" s="4"/>
      <c r="R96" s="3">
        <v>7419717</v>
      </c>
      <c r="S96" s="7">
        <v>0</v>
      </c>
      <c r="T96" s="7">
        <v>0</v>
      </c>
      <c r="U96" s="47"/>
      <c r="V96" s="47"/>
      <c r="W96" s="47"/>
      <c r="X96" s="47"/>
    </row>
    <row r="97" spans="1:25" ht="17.850000000000001" customHeight="1" x14ac:dyDescent="0.2">
      <c r="A97" s="157">
        <v>29</v>
      </c>
      <c r="B97" s="16" t="s">
        <v>1285</v>
      </c>
      <c r="C97" s="4">
        <v>128</v>
      </c>
      <c r="D97" s="4">
        <v>2.7</v>
      </c>
      <c r="E97" s="4" t="s">
        <v>1106</v>
      </c>
      <c r="F97" s="4">
        <v>1</v>
      </c>
      <c r="G97" s="4"/>
      <c r="H97" s="4"/>
      <c r="I97" s="4"/>
      <c r="J97" s="4"/>
      <c r="K97" s="4"/>
      <c r="L97" s="4"/>
      <c r="M97" s="4" t="s">
        <v>30</v>
      </c>
      <c r="N97" s="4"/>
      <c r="O97" s="4"/>
      <c r="P97" s="4"/>
      <c r="Q97" s="4"/>
      <c r="R97" s="3">
        <v>1595374</v>
      </c>
      <c r="S97" s="7">
        <v>0</v>
      </c>
      <c r="T97" s="7">
        <v>0</v>
      </c>
      <c r="U97" s="47"/>
      <c r="V97" s="47"/>
      <c r="W97" s="47"/>
      <c r="X97" s="47"/>
    </row>
    <row r="98" spans="1:25" customFormat="1" ht="17.100000000000001" customHeight="1" x14ac:dyDescent="0.2">
      <c r="A98" s="137">
        <v>30</v>
      </c>
      <c r="B98" s="5" t="s">
        <v>1286</v>
      </c>
      <c r="C98" s="19">
        <v>51</v>
      </c>
      <c r="D98" s="7">
        <v>1.3</v>
      </c>
      <c r="E98" s="4" t="s">
        <v>1106</v>
      </c>
      <c r="F98" s="4"/>
      <c r="G98" s="7"/>
      <c r="H98" s="7" t="s">
        <v>30</v>
      </c>
      <c r="I98" s="7" t="s">
        <v>30</v>
      </c>
      <c r="J98" s="7" t="s">
        <v>30</v>
      </c>
      <c r="K98" s="7" t="s">
        <v>30</v>
      </c>
      <c r="L98" s="7"/>
      <c r="M98" s="7"/>
      <c r="N98" s="7"/>
      <c r="O98" s="7"/>
      <c r="P98" s="7"/>
      <c r="Q98" s="7"/>
      <c r="R98" s="31">
        <v>6796408</v>
      </c>
      <c r="S98" s="7">
        <v>0</v>
      </c>
      <c r="T98" s="7">
        <v>0</v>
      </c>
    </row>
    <row r="99" spans="1:25" s="135" customFormat="1" ht="17.100000000000001" customHeight="1" x14ac:dyDescent="0.2">
      <c r="A99" s="157">
        <v>31</v>
      </c>
      <c r="B99" s="144" t="s">
        <v>1604</v>
      </c>
      <c r="C99" s="133">
        <v>178</v>
      </c>
      <c r="D99" s="136">
        <v>4.3</v>
      </c>
      <c r="E99" s="137" t="s">
        <v>1105</v>
      </c>
      <c r="F99" s="137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 t="s">
        <v>30</v>
      </c>
      <c r="R99" s="31">
        <v>5405741</v>
      </c>
      <c r="S99" s="136"/>
      <c r="T99" s="136"/>
    </row>
    <row r="100" spans="1:25" s="135" customFormat="1" ht="17.100000000000001" customHeight="1" x14ac:dyDescent="0.2">
      <c r="A100" s="137">
        <v>32</v>
      </c>
      <c r="B100" s="144" t="s">
        <v>1605</v>
      </c>
      <c r="C100" s="133">
        <v>90</v>
      </c>
      <c r="D100" s="136">
        <v>3.1</v>
      </c>
      <c r="E100" s="137" t="s">
        <v>1105</v>
      </c>
      <c r="F100" s="137"/>
      <c r="G100" s="136"/>
      <c r="H100" s="136"/>
      <c r="I100" s="136"/>
      <c r="J100" s="136"/>
      <c r="K100" s="136"/>
      <c r="L100" s="136"/>
      <c r="M100" s="136"/>
      <c r="N100" s="136" t="s">
        <v>30</v>
      </c>
      <c r="O100" s="136"/>
      <c r="P100" s="136"/>
      <c r="Q100" s="136"/>
      <c r="R100" s="31">
        <v>6232987</v>
      </c>
      <c r="S100" s="136"/>
      <c r="T100" s="136"/>
    </row>
    <row r="101" spans="1:25" customFormat="1" ht="17.100000000000001" customHeight="1" x14ac:dyDescent="0.2">
      <c r="A101" s="157">
        <v>33</v>
      </c>
      <c r="B101" s="5" t="s">
        <v>1585</v>
      </c>
      <c r="C101" s="19">
        <v>113</v>
      </c>
      <c r="D101" s="7">
        <v>6.3</v>
      </c>
      <c r="E101" s="4" t="s">
        <v>1105</v>
      </c>
      <c r="F101" s="4"/>
      <c r="G101" s="7"/>
      <c r="H101" s="7"/>
      <c r="I101" s="7" t="s">
        <v>30</v>
      </c>
      <c r="J101" s="7"/>
      <c r="K101" s="7"/>
      <c r="L101" s="7"/>
      <c r="M101" s="7"/>
      <c r="N101" s="7"/>
      <c r="O101" s="7"/>
      <c r="P101" s="7"/>
      <c r="Q101" s="7"/>
      <c r="R101" s="31">
        <v>8439650</v>
      </c>
      <c r="S101" s="7"/>
      <c r="T101" s="7"/>
    </row>
    <row r="102" spans="1:25" customFormat="1" ht="17.850000000000001" customHeight="1" x14ac:dyDescent="0.2">
      <c r="A102" s="137">
        <v>34</v>
      </c>
      <c r="B102" s="5" t="s">
        <v>1287</v>
      </c>
      <c r="C102" s="19">
        <v>17</v>
      </c>
      <c r="D102" s="7">
        <v>0.4</v>
      </c>
      <c r="E102" s="4" t="s">
        <v>1106</v>
      </c>
      <c r="F102" s="4"/>
      <c r="G102" s="7"/>
      <c r="H102" s="7" t="s">
        <v>30</v>
      </c>
      <c r="I102" s="7" t="s">
        <v>30</v>
      </c>
      <c r="J102" s="7"/>
      <c r="K102" s="7"/>
      <c r="L102" s="7"/>
      <c r="M102" s="7"/>
      <c r="N102" s="7"/>
      <c r="O102" s="7"/>
      <c r="P102" s="7"/>
      <c r="Q102" s="7"/>
      <c r="R102" s="31">
        <v>3256389</v>
      </c>
      <c r="S102" s="7">
        <v>0</v>
      </c>
      <c r="T102" s="7">
        <v>0</v>
      </c>
    </row>
    <row r="103" spans="1:25" customFormat="1" ht="17.850000000000001" customHeight="1" x14ac:dyDescent="0.2">
      <c r="A103" s="157">
        <v>35</v>
      </c>
      <c r="B103" s="80" t="s">
        <v>1288</v>
      </c>
      <c r="C103" s="97">
        <v>27</v>
      </c>
      <c r="D103" s="79">
        <v>1.5</v>
      </c>
      <c r="E103" s="81" t="s">
        <v>1106</v>
      </c>
      <c r="F103" s="81">
        <v>4</v>
      </c>
      <c r="G103" s="79"/>
      <c r="H103" s="7" t="s">
        <v>30</v>
      </c>
      <c r="I103" s="7" t="s">
        <v>30</v>
      </c>
      <c r="J103" s="7" t="s">
        <v>30</v>
      </c>
      <c r="K103" s="7" t="s">
        <v>30</v>
      </c>
      <c r="L103" s="79"/>
      <c r="M103" s="79"/>
      <c r="N103" s="79"/>
      <c r="O103" s="79"/>
      <c r="P103" s="79"/>
      <c r="Q103" s="79"/>
      <c r="R103" s="79">
        <v>7876265</v>
      </c>
      <c r="S103" s="79">
        <v>0</v>
      </c>
      <c r="T103" s="98">
        <v>0</v>
      </c>
      <c r="U103" s="78"/>
      <c r="V103" s="78"/>
    </row>
    <row r="104" spans="1:25" ht="17.850000000000001" customHeight="1" x14ac:dyDescent="0.2">
      <c r="A104" s="137">
        <v>36</v>
      </c>
      <c r="B104" s="16" t="s">
        <v>358</v>
      </c>
      <c r="C104" s="4">
        <v>59</v>
      </c>
      <c r="D104" s="4">
        <v>1.3</v>
      </c>
      <c r="E104" s="4" t="s">
        <v>1106</v>
      </c>
      <c r="F104" s="4"/>
      <c r="G104" s="4"/>
      <c r="H104" s="4"/>
      <c r="I104" s="4"/>
      <c r="J104" s="4" t="s">
        <v>30</v>
      </c>
      <c r="K104" s="4" t="s">
        <v>30</v>
      </c>
      <c r="L104" s="4"/>
      <c r="M104" s="4"/>
      <c r="N104" s="4"/>
      <c r="O104" s="4"/>
      <c r="P104" s="4"/>
      <c r="Q104" s="4"/>
      <c r="R104" s="3">
        <v>1366533</v>
      </c>
      <c r="S104" s="7">
        <v>0</v>
      </c>
      <c r="T104" s="7">
        <v>0</v>
      </c>
      <c r="U104" s="47"/>
      <c r="V104" s="47"/>
      <c r="W104" s="47"/>
      <c r="X104" s="47"/>
    </row>
    <row r="105" spans="1:25" ht="17.850000000000001" customHeight="1" x14ac:dyDescent="0.2">
      <c r="A105" s="157">
        <v>37</v>
      </c>
      <c r="B105" s="99" t="s">
        <v>1289</v>
      </c>
      <c r="C105" s="4">
        <v>19</v>
      </c>
      <c r="D105" s="4">
        <v>0.5</v>
      </c>
      <c r="E105" s="4" t="s">
        <v>1106</v>
      </c>
      <c r="F105" s="100"/>
      <c r="G105" s="4"/>
      <c r="H105" s="4" t="s">
        <v>30</v>
      </c>
      <c r="I105" s="4" t="s">
        <v>30</v>
      </c>
      <c r="J105" s="4"/>
      <c r="K105" s="4"/>
      <c r="L105" s="4"/>
      <c r="M105" s="4"/>
      <c r="N105" s="4"/>
      <c r="O105" s="4"/>
      <c r="P105" s="4"/>
      <c r="Q105" s="4"/>
      <c r="R105" s="31">
        <v>3906697</v>
      </c>
      <c r="S105" s="7">
        <v>0</v>
      </c>
      <c r="T105" s="7">
        <v>0</v>
      </c>
      <c r="U105" s="47"/>
      <c r="V105" s="47"/>
      <c r="W105" s="47"/>
      <c r="X105" s="47"/>
    </row>
    <row r="106" spans="1:25" ht="17.100000000000001" customHeight="1" x14ac:dyDescent="0.2">
      <c r="A106" s="137">
        <v>38</v>
      </c>
      <c r="B106" s="16" t="s">
        <v>1290</v>
      </c>
      <c r="C106" s="4">
        <v>28</v>
      </c>
      <c r="D106" s="4">
        <v>2.5</v>
      </c>
      <c r="E106" s="4" t="s">
        <v>1105</v>
      </c>
      <c r="F106" s="11"/>
      <c r="G106" s="4"/>
      <c r="H106" s="4" t="s">
        <v>30</v>
      </c>
      <c r="I106" s="4" t="s">
        <v>30</v>
      </c>
      <c r="J106" s="4"/>
      <c r="K106" s="4"/>
      <c r="L106" s="4"/>
      <c r="M106" s="4"/>
      <c r="N106" s="4"/>
      <c r="O106" s="4"/>
      <c r="P106" s="4"/>
      <c r="Q106" s="4" t="s">
        <v>30</v>
      </c>
      <c r="R106" s="3">
        <v>10747458</v>
      </c>
      <c r="S106" s="7">
        <v>0</v>
      </c>
      <c r="T106" s="7">
        <v>0</v>
      </c>
      <c r="U106" s="47"/>
      <c r="V106" s="47"/>
      <c r="W106" s="47"/>
      <c r="X106" s="47"/>
    </row>
    <row r="107" spans="1:25" s="85" customFormat="1" ht="17.850000000000001" customHeight="1" x14ac:dyDescent="0.2">
      <c r="A107" s="157">
        <v>39</v>
      </c>
      <c r="B107" s="5" t="s">
        <v>1291</v>
      </c>
      <c r="C107" s="7">
        <v>102</v>
      </c>
      <c r="D107" s="7">
        <v>2.8</v>
      </c>
      <c r="E107" s="4" t="s">
        <v>1106</v>
      </c>
      <c r="F107" s="7">
        <v>1</v>
      </c>
      <c r="G107" s="7"/>
      <c r="H107" s="7"/>
      <c r="I107" s="7"/>
      <c r="J107" s="7"/>
      <c r="K107" s="7"/>
      <c r="L107" s="7"/>
      <c r="M107" s="7" t="s">
        <v>30</v>
      </c>
      <c r="N107" s="7"/>
      <c r="O107" s="7"/>
      <c r="P107" s="7"/>
      <c r="Q107" s="7"/>
      <c r="R107" s="7">
        <v>1668728</v>
      </c>
      <c r="S107" s="7">
        <v>0</v>
      </c>
      <c r="T107" s="7">
        <v>0</v>
      </c>
      <c r="U107" s="94"/>
      <c r="V107" s="95"/>
      <c r="W107" s="96"/>
      <c r="Y107" s="101"/>
    </row>
    <row r="108" spans="1:25" ht="17.850000000000001" customHeight="1" x14ac:dyDescent="0.2">
      <c r="A108" s="137">
        <v>40</v>
      </c>
      <c r="B108" s="16" t="s">
        <v>1292</v>
      </c>
      <c r="C108" s="4">
        <v>143</v>
      </c>
      <c r="D108" s="4">
        <v>3.5</v>
      </c>
      <c r="E108" s="4" t="s">
        <v>1106</v>
      </c>
      <c r="F108" s="4">
        <v>1</v>
      </c>
      <c r="G108" s="4"/>
      <c r="H108" s="4"/>
      <c r="I108" s="4"/>
      <c r="J108" s="4"/>
      <c r="K108" s="4"/>
      <c r="L108" s="4"/>
      <c r="M108" s="4" t="s">
        <v>30</v>
      </c>
      <c r="N108" s="4"/>
      <c r="O108" s="4"/>
      <c r="P108" s="4"/>
      <c r="Q108" s="4"/>
      <c r="R108" s="3">
        <v>2102417</v>
      </c>
      <c r="S108" s="7">
        <v>0</v>
      </c>
      <c r="T108" s="7">
        <v>0</v>
      </c>
      <c r="U108" s="47"/>
      <c r="V108" s="47"/>
      <c r="W108" s="47"/>
      <c r="X108" s="47"/>
    </row>
    <row r="109" spans="1:25" ht="17.100000000000001" customHeight="1" x14ac:dyDescent="0.2">
      <c r="A109" s="157">
        <v>41</v>
      </c>
      <c r="B109" s="16" t="s">
        <v>1293</v>
      </c>
      <c r="C109" s="4">
        <v>35</v>
      </c>
      <c r="D109" s="4">
        <v>1.7</v>
      </c>
      <c r="E109" s="4" t="s">
        <v>1106</v>
      </c>
      <c r="F109" s="4"/>
      <c r="G109" s="4"/>
      <c r="H109" s="4" t="s">
        <v>30</v>
      </c>
      <c r="I109" s="4" t="s">
        <v>30</v>
      </c>
      <c r="J109" s="4" t="s">
        <v>30</v>
      </c>
      <c r="K109" s="4" t="s">
        <v>30</v>
      </c>
      <c r="L109" s="4"/>
      <c r="M109" s="4"/>
      <c r="N109" s="4"/>
      <c r="O109" s="4"/>
      <c r="P109" s="4"/>
      <c r="Q109" s="4"/>
      <c r="R109" s="3">
        <v>8856290</v>
      </c>
      <c r="S109" s="7">
        <v>0</v>
      </c>
      <c r="T109" s="7">
        <v>0</v>
      </c>
      <c r="U109" s="47"/>
      <c r="V109" s="47"/>
      <c r="W109" s="47"/>
      <c r="X109" s="47"/>
    </row>
    <row r="110" spans="1:25" customFormat="1" ht="17.100000000000001" customHeight="1" x14ac:dyDescent="0.2">
      <c r="A110" s="137">
        <v>42</v>
      </c>
      <c r="B110" s="16" t="s">
        <v>360</v>
      </c>
      <c r="C110" s="4">
        <v>177</v>
      </c>
      <c r="D110" s="38">
        <v>3.7</v>
      </c>
      <c r="E110" s="4" t="s">
        <v>1106</v>
      </c>
      <c r="F110" s="4"/>
      <c r="G110" s="4"/>
      <c r="H110" s="4"/>
      <c r="I110" s="4"/>
      <c r="J110" s="4"/>
      <c r="K110" s="4"/>
      <c r="L110" s="4"/>
      <c r="M110" s="4"/>
      <c r="N110" s="4"/>
      <c r="O110" s="4" t="s">
        <v>30</v>
      </c>
      <c r="P110" s="4" t="s">
        <v>30</v>
      </c>
      <c r="Q110" s="4"/>
      <c r="R110" s="4">
        <v>9108351</v>
      </c>
      <c r="S110" s="4"/>
      <c r="T110" s="15"/>
      <c r="U110" s="86"/>
      <c r="V110" s="86"/>
      <c r="W110" s="87"/>
      <c r="X110" s="87"/>
      <c r="Y110" s="87"/>
    </row>
    <row r="111" spans="1:25" ht="17.850000000000001" customHeight="1" x14ac:dyDescent="0.2">
      <c r="A111" s="157">
        <v>43</v>
      </c>
      <c r="B111" s="16" t="s">
        <v>1294</v>
      </c>
      <c r="C111" s="4">
        <v>175</v>
      </c>
      <c r="D111" s="4">
        <v>3.5</v>
      </c>
      <c r="E111" s="4" t="s">
        <v>1106</v>
      </c>
      <c r="F111" s="4">
        <v>1</v>
      </c>
      <c r="G111" s="4"/>
      <c r="H111" s="4"/>
      <c r="I111" s="4"/>
      <c r="J111" s="4" t="s">
        <v>30</v>
      </c>
      <c r="K111" s="4" t="s">
        <v>30</v>
      </c>
      <c r="L111" s="4"/>
      <c r="M111" s="4" t="s">
        <v>30</v>
      </c>
      <c r="N111" s="4"/>
      <c r="O111" s="137" t="s">
        <v>30</v>
      </c>
      <c r="P111" s="137" t="s">
        <v>30</v>
      </c>
      <c r="Q111" s="4"/>
      <c r="R111" s="3">
        <v>14431130</v>
      </c>
      <c r="S111" s="7">
        <v>0</v>
      </c>
      <c r="T111" s="7">
        <v>0</v>
      </c>
      <c r="U111" s="47"/>
      <c r="V111" s="47"/>
      <c r="W111" s="47"/>
      <c r="X111" s="47"/>
    </row>
    <row r="112" spans="1:25" s="135" customFormat="1" ht="17.100000000000001" customHeight="1" x14ac:dyDescent="0.2">
      <c r="A112" s="137">
        <v>44</v>
      </c>
      <c r="B112" s="145" t="s">
        <v>361</v>
      </c>
      <c r="C112" s="137">
        <v>172</v>
      </c>
      <c r="D112" s="147">
        <v>3.6</v>
      </c>
      <c r="E112" s="137" t="s">
        <v>1106</v>
      </c>
      <c r="F112" s="137"/>
      <c r="G112" s="137"/>
      <c r="H112" s="137"/>
      <c r="I112" s="137"/>
      <c r="J112" s="137"/>
      <c r="K112" s="137"/>
      <c r="L112" s="137"/>
      <c r="M112" s="137"/>
      <c r="N112" s="137"/>
      <c r="O112" s="137" t="s">
        <v>30</v>
      </c>
      <c r="P112" s="137" t="s">
        <v>30</v>
      </c>
      <c r="Q112" s="137"/>
      <c r="R112" s="137">
        <v>8863758</v>
      </c>
      <c r="S112" s="137"/>
      <c r="T112" s="152"/>
      <c r="U112" s="158"/>
      <c r="V112" s="158"/>
      <c r="W112" s="159"/>
      <c r="X112" s="159"/>
      <c r="Y112" s="159"/>
    </row>
    <row r="113" spans="1:24" ht="17.850000000000001" customHeight="1" x14ac:dyDescent="0.2">
      <c r="A113" s="157">
        <v>45</v>
      </c>
      <c r="B113" s="5" t="s">
        <v>1581</v>
      </c>
      <c r="C113" s="19">
        <v>179</v>
      </c>
      <c r="D113" s="7">
        <v>3.5</v>
      </c>
      <c r="E113" s="4" t="s">
        <v>1105</v>
      </c>
      <c r="F113" s="4"/>
      <c r="G113" s="7"/>
      <c r="H113" s="7"/>
      <c r="I113" s="4" t="s">
        <v>30</v>
      </c>
      <c r="J113" s="7"/>
      <c r="K113" s="7"/>
      <c r="L113" s="7"/>
      <c r="M113" s="7"/>
      <c r="N113" s="7"/>
      <c r="O113" s="7"/>
      <c r="P113" s="7"/>
      <c r="Q113" s="7"/>
      <c r="R113" s="79">
        <v>4567008</v>
      </c>
      <c r="S113" s="7">
        <v>0</v>
      </c>
      <c r="T113" s="73">
        <v>0</v>
      </c>
      <c r="V113" s="47"/>
      <c r="W113" s="47"/>
      <c r="X113" s="47"/>
    </row>
    <row r="114" spans="1:24" ht="17.100000000000001" customHeight="1" x14ac:dyDescent="0.2">
      <c r="A114" s="137">
        <v>46</v>
      </c>
      <c r="B114" s="16" t="s">
        <v>363</v>
      </c>
      <c r="C114" s="4">
        <v>150</v>
      </c>
      <c r="D114" s="4">
        <v>3.2</v>
      </c>
      <c r="E114" s="4" t="s">
        <v>1106</v>
      </c>
      <c r="F114" s="4"/>
      <c r="G114" s="4"/>
      <c r="H114" s="4"/>
      <c r="I114" s="4" t="s">
        <v>30</v>
      </c>
      <c r="J114" s="4" t="s">
        <v>30</v>
      </c>
      <c r="K114" s="4" t="s">
        <v>30</v>
      </c>
      <c r="L114" s="4"/>
      <c r="M114" s="4"/>
      <c r="N114" s="4"/>
      <c r="O114" s="4"/>
      <c r="P114" s="4"/>
      <c r="Q114" s="4"/>
      <c r="R114" s="3">
        <v>8995616</v>
      </c>
      <c r="S114" s="7">
        <v>0</v>
      </c>
      <c r="T114" s="7">
        <v>0</v>
      </c>
      <c r="U114" s="47"/>
      <c r="V114" s="47"/>
      <c r="W114" s="47"/>
      <c r="X114" s="47"/>
    </row>
    <row r="115" spans="1:24" ht="17.100000000000001" customHeight="1" x14ac:dyDescent="0.2">
      <c r="A115" s="157">
        <v>47</v>
      </c>
      <c r="B115" s="16" t="s">
        <v>857</v>
      </c>
      <c r="C115" s="4">
        <v>65</v>
      </c>
      <c r="D115" s="4">
        <v>1.4</v>
      </c>
      <c r="E115" s="4" t="s">
        <v>1105</v>
      </c>
      <c r="F115" s="11"/>
      <c r="G115" s="4"/>
      <c r="H115" s="4"/>
      <c r="I115" s="4" t="s">
        <v>30</v>
      </c>
      <c r="J115" s="4"/>
      <c r="K115" s="4"/>
      <c r="L115" s="4"/>
      <c r="M115" s="4"/>
      <c r="N115" s="4"/>
      <c r="O115" s="4"/>
      <c r="P115" s="4"/>
      <c r="Q115" s="4"/>
      <c r="R115" s="3">
        <v>2716809</v>
      </c>
      <c r="S115" s="7">
        <v>0</v>
      </c>
      <c r="T115" s="7">
        <v>0</v>
      </c>
      <c r="U115" s="47"/>
      <c r="V115" s="47"/>
      <c r="W115" s="47"/>
      <c r="X115" s="47"/>
    </row>
    <row r="116" spans="1:24" ht="17.100000000000001" customHeight="1" x14ac:dyDescent="0.2">
      <c r="A116" s="137">
        <v>48</v>
      </c>
      <c r="B116" s="16" t="s">
        <v>1586</v>
      </c>
      <c r="C116" s="4">
        <v>182</v>
      </c>
      <c r="D116" s="4">
        <v>4</v>
      </c>
      <c r="E116" s="4" t="s">
        <v>1105</v>
      </c>
      <c r="F116" s="11"/>
      <c r="G116" s="4"/>
      <c r="H116" s="4" t="s">
        <v>30</v>
      </c>
      <c r="I116" s="4"/>
      <c r="J116" s="4"/>
      <c r="K116" s="4"/>
      <c r="L116" s="4"/>
      <c r="M116" s="4"/>
      <c r="N116" s="4"/>
      <c r="O116" s="4"/>
      <c r="P116" s="4"/>
      <c r="Q116" s="4"/>
      <c r="R116" s="3">
        <v>4863965</v>
      </c>
      <c r="S116" s="7"/>
      <c r="T116" s="7"/>
      <c r="U116" s="47"/>
      <c r="V116" s="47"/>
      <c r="W116" s="47"/>
      <c r="X116" s="47"/>
    </row>
    <row r="117" spans="1:24" ht="17.850000000000001" customHeight="1" x14ac:dyDescent="0.2">
      <c r="A117" s="157">
        <v>49</v>
      </c>
      <c r="B117" s="16" t="s">
        <v>365</v>
      </c>
      <c r="C117" s="4">
        <v>62</v>
      </c>
      <c r="D117" s="4">
        <v>1.4</v>
      </c>
      <c r="E117" s="4" t="s">
        <v>1106</v>
      </c>
      <c r="F117" s="4"/>
      <c r="G117" s="4"/>
      <c r="H117" s="4"/>
      <c r="I117" s="4" t="s">
        <v>30</v>
      </c>
      <c r="J117" s="4" t="s">
        <v>30</v>
      </c>
      <c r="K117" s="4" t="s">
        <v>30</v>
      </c>
      <c r="L117" s="4"/>
      <c r="M117" s="4"/>
      <c r="N117" s="4"/>
      <c r="O117" s="4"/>
      <c r="P117" s="4"/>
      <c r="Q117" s="4"/>
      <c r="R117" s="3">
        <v>4170325</v>
      </c>
      <c r="S117" s="7">
        <v>0</v>
      </c>
      <c r="T117" s="7">
        <v>0</v>
      </c>
      <c r="U117" s="47"/>
      <c r="V117" s="47"/>
      <c r="W117" s="47"/>
      <c r="X117" s="47"/>
    </row>
    <row r="118" spans="1:24" ht="17.850000000000001" customHeight="1" x14ac:dyDescent="0.2">
      <c r="A118" s="137">
        <v>50</v>
      </c>
      <c r="B118" s="16" t="s">
        <v>713</v>
      </c>
      <c r="C118" s="4">
        <v>66</v>
      </c>
      <c r="D118" s="4">
        <v>2.6</v>
      </c>
      <c r="E118" s="4" t="s">
        <v>1105</v>
      </c>
      <c r="F118" s="11"/>
      <c r="G118" s="4"/>
      <c r="H118" s="4"/>
      <c r="I118" s="4" t="s">
        <v>30</v>
      </c>
      <c r="J118" s="4" t="s">
        <v>30</v>
      </c>
      <c r="K118" s="4"/>
      <c r="L118" s="4"/>
      <c r="M118" s="4"/>
      <c r="N118" s="4"/>
      <c r="O118" s="4"/>
      <c r="P118" s="4"/>
      <c r="Q118" s="4"/>
      <c r="R118" s="3">
        <v>6114750</v>
      </c>
      <c r="S118" s="7">
        <v>0</v>
      </c>
      <c r="T118" s="7">
        <v>0</v>
      </c>
      <c r="U118" s="47"/>
      <c r="V118" s="47"/>
      <c r="W118" s="47"/>
      <c r="X118" s="47"/>
    </row>
    <row r="119" spans="1:24" ht="17.850000000000001" customHeight="1" x14ac:dyDescent="0.2">
      <c r="A119" s="157">
        <v>51</v>
      </c>
      <c r="B119" s="16" t="s">
        <v>1295</v>
      </c>
      <c r="C119" s="4">
        <v>21</v>
      </c>
      <c r="D119" s="4">
        <v>0.4</v>
      </c>
      <c r="E119" s="4" t="s">
        <v>1106</v>
      </c>
      <c r="F119" s="4"/>
      <c r="G119" s="4"/>
      <c r="H119" s="4" t="s">
        <v>30</v>
      </c>
      <c r="I119" s="4" t="s">
        <v>30</v>
      </c>
      <c r="J119" s="4"/>
      <c r="K119" s="4"/>
      <c r="L119" s="4"/>
      <c r="M119" s="4"/>
      <c r="N119" s="4"/>
      <c r="O119" s="4"/>
      <c r="P119" s="4"/>
      <c r="Q119" s="4"/>
      <c r="R119" s="3">
        <v>3099029</v>
      </c>
      <c r="S119" s="7">
        <v>0</v>
      </c>
      <c r="T119" s="7">
        <v>0</v>
      </c>
      <c r="U119" s="47"/>
      <c r="V119" s="47"/>
      <c r="W119" s="47"/>
      <c r="X119" s="47"/>
    </row>
    <row r="120" spans="1:24" ht="17.100000000000001" customHeight="1" x14ac:dyDescent="0.2">
      <c r="A120" s="137">
        <v>52</v>
      </c>
      <c r="B120" s="16" t="s">
        <v>1296</v>
      </c>
      <c r="C120" s="4">
        <v>26</v>
      </c>
      <c r="D120" s="4">
        <v>0.5</v>
      </c>
      <c r="E120" s="4" t="s">
        <v>1106</v>
      </c>
      <c r="F120" s="4"/>
      <c r="G120" s="4"/>
      <c r="H120" s="4" t="s">
        <v>30</v>
      </c>
      <c r="I120" s="4" t="s">
        <v>30</v>
      </c>
      <c r="J120" s="4"/>
      <c r="K120" s="4"/>
      <c r="L120" s="4"/>
      <c r="M120" s="4"/>
      <c r="N120" s="4"/>
      <c r="O120" s="4"/>
      <c r="P120" s="4"/>
      <c r="Q120" s="4"/>
      <c r="R120" s="3">
        <v>4127392</v>
      </c>
      <c r="S120" s="7">
        <v>0</v>
      </c>
      <c r="T120" s="7">
        <v>0</v>
      </c>
      <c r="U120" s="47"/>
      <c r="V120" s="47"/>
      <c r="W120" s="47"/>
      <c r="X120" s="47"/>
    </row>
    <row r="121" spans="1:24" ht="17.850000000000001" customHeight="1" x14ac:dyDescent="0.2">
      <c r="A121" s="157">
        <v>53</v>
      </c>
      <c r="B121" s="16" t="s">
        <v>1297</v>
      </c>
      <c r="C121" s="4">
        <v>31</v>
      </c>
      <c r="D121" s="4">
        <v>0.5</v>
      </c>
      <c r="E121" s="4" t="s">
        <v>1106</v>
      </c>
      <c r="F121" s="4"/>
      <c r="G121" s="4"/>
      <c r="H121" s="4" t="s">
        <v>30</v>
      </c>
      <c r="I121" s="4" t="s">
        <v>30</v>
      </c>
      <c r="J121" s="4"/>
      <c r="K121" s="4"/>
      <c r="L121" s="4"/>
      <c r="M121" s="4"/>
      <c r="N121" s="4"/>
      <c r="O121" s="4"/>
      <c r="P121" s="4"/>
      <c r="Q121" s="4"/>
      <c r="R121" s="3">
        <v>4077832</v>
      </c>
      <c r="S121" s="7">
        <v>0</v>
      </c>
      <c r="T121" s="7">
        <v>0</v>
      </c>
      <c r="U121" s="47"/>
      <c r="V121" s="47"/>
      <c r="W121" s="47"/>
      <c r="X121" s="47"/>
    </row>
    <row r="122" spans="1:24" ht="17.100000000000001" customHeight="1" x14ac:dyDescent="0.2">
      <c r="A122" s="137">
        <v>54</v>
      </c>
      <c r="B122" s="16" t="s">
        <v>1298</v>
      </c>
      <c r="C122" s="4">
        <v>22</v>
      </c>
      <c r="D122" s="4">
        <v>0.5</v>
      </c>
      <c r="E122" s="4" t="s">
        <v>1106</v>
      </c>
      <c r="F122" s="4"/>
      <c r="G122" s="4"/>
      <c r="H122" s="4" t="s">
        <v>30</v>
      </c>
      <c r="I122" s="4" t="s">
        <v>30</v>
      </c>
      <c r="J122" s="4"/>
      <c r="K122" s="4"/>
      <c r="L122" s="4"/>
      <c r="M122" s="4"/>
      <c r="N122" s="4"/>
      <c r="O122" s="4"/>
      <c r="P122" s="4"/>
      <c r="Q122" s="4"/>
      <c r="R122" s="3">
        <v>4135136</v>
      </c>
      <c r="S122" s="7">
        <v>0</v>
      </c>
      <c r="T122" s="7">
        <v>0</v>
      </c>
      <c r="U122" s="47"/>
      <c r="V122" s="47"/>
      <c r="W122" s="47"/>
      <c r="X122" s="47"/>
    </row>
    <row r="123" spans="1:24" ht="19.5" customHeight="1" x14ac:dyDescent="0.2">
      <c r="A123" s="157">
        <v>55</v>
      </c>
      <c r="B123" s="16" t="s">
        <v>1299</v>
      </c>
      <c r="C123" s="4">
        <v>141</v>
      </c>
      <c r="D123" s="4">
        <v>3.1</v>
      </c>
      <c r="E123" s="4" t="s">
        <v>1105</v>
      </c>
      <c r="F123" s="4"/>
      <c r="G123" s="11"/>
      <c r="H123" s="4"/>
      <c r="I123" s="4" t="s">
        <v>30</v>
      </c>
      <c r="J123" s="4"/>
      <c r="K123" s="4"/>
      <c r="L123" s="4"/>
      <c r="M123" s="4"/>
      <c r="N123" s="4"/>
      <c r="O123" s="4"/>
      <c r="P123" s="4"/>
      <c r="Q123" s="4"/>
      <c r="R123" s="3">
        <v>3630586</v>
      </c>
      <c r="S123" s="7">
        <v>0</v>
      </c>
      <c r="T123" s="7">
        <v>0</v>
      </c>
      <c r="U123" s="47"/>
      <c r="V123" s="47"/>
      <c r="W123" s="47"/>
      <c r="X123" s="47"/>
    </row>
    <row r="124" spans="1:24" ht="22.5" x14ac:dyDescent="0.2">
      <c r="A124" s="137">
        <v>56</v>
      </c>
      <c r="B124" s="16" t="s">
        <v>1300</v>
      </c>
      <c r="C124" s="4">
        <v>219</v>
      </c>
      <c r="D124" s="4">
        <v>4.5999999999999996</v>
      </c>
      <c r="E124" s="4" t="s">
        <v>1105</v>
      </c>
      <c r="F124" s="11"/>
      <c r="G124" s="4"/>
      <c r="H124" s="4"/>
      <c r="I124" s="4" t="s">
        <v>30</v>
      </c>
      <c r="J124" s="4"/>
      <c r="K124" s="4"/>
      <c r="L124" s="4"/>
      <c r="M124" s="4"/>
      <c r="N124" s="4"/>
      <c r="O124" s="4"/>
      <c r="P124" s="4"/>
      <c r="Q124" s="4"/>
      <c r="R124" s="3">
        <v>5440999</v>
      </c>
      <c r="S124" s="7">
        <v>0</v>
      </c>
      <c r="T124" s="7">
        <v>0</v>
      </c>
      <c r="U124" s="47"/>
      <c r="V124" s="47"/>
      <c r="W124" s="47"/>
      <c r="X124" s="47"/>
    </row>
    <row r="125" spans="1:24" ht="22.5" x14ac:dyDescent="0.2">
      <c r="A125" s="157">
        <v>57</v>
      </c>
      <c r="B125" s="16" t="s">
        <v>1301</v>
      </c>
      <c r="C125" s="4">
        <v>178</v>
      </c>
      <c r="D125" s="4">
        <v>3.1</v>
      </c>
      <c r="E125" s="4" t="s">
        <v>1105</v>
      </c>
      <c r="F125" s="4"/>
      <c r="G125" s="4"/>
      <c r="H125" s="4" t="s">
        <v>30</v>
      </c>
      <c r="I125" s="4"/>
      <c r="J125" s="4"/>
      <c r="K125" s="4"/>
      <c r="L125" s="4"/>
      <c r="M125" s="4"/>
      <c r="N125" s="4"/>
      <c r="O125" s="4"/>
      <c r="P125" s="4"/>
      <c r="Q125" s="4"/>
      <c r="R125" s="3">
        <v>3864296</v>
      </c>
      <c r="S125" s="7">
        <v>0</v>
      </c>
      <c r="T125" s="7">
        <v>0</v>
      </c>
      <c r="U125" s="47"/>
      <c r="V125" s="47"/>
      <c r="W125" s="47"/>
      <c r="X125" s="47"/>
    </row>
    <row r="126" spans="1:24" customFormat="1" ht="22.5" x14ac:dyDescent="0.2">
      <c r="A126" s="137">
        <v>58</v>
      </c>
      <c r="B126" s="5" t="s">
        <v>1009</v>
      </c>
      <c r="C126" s="4">
        <v>312</v>
      </c>
      <c r="D126" s="4">
        <v>6.2</v>
      </c>
      <c r="E126" s="4" t="s">
        <v>1105</v>
      </c>
      <c r="F126" s="19"/>
      <c r="G126" s="7"/>
      <c r="H126" s="7"/>
      <c r="I126" s="7" t="s">
        <v>30</v>
      </c>
      <c r="J126" s="7"/>
      <c r="K126" s="7"/>
      <c r="L126" s="7"/>
      <c r="M126" s="7"/>
      <c r="N126" s="7"/>
      <c r="O126" s="7"/>
      <c r="P126" s="7"/>
      <c r="Q126" s="7"/>
      <c r="R126" s="7">
        <v>11549637</v>
      </c>
      <c r="S126" s="7">
        <v>0</v>
      </c>
      <c r="T126" s="7">
        <v>0</v>
      </c>
    </row>
    <row r="127" spans="1:24" x14ac:dyDescent="0.2">
      <c r="A127" s="157">
        <v>59</v>
      </c>
      <c r="B127" s="16" t="s">
        <v>1302</v>
      </c>
      <c r="C127" s="4">
        <v>25</v>
      </c>
      <c r="D127" s="4">
        <v>0.6</v>
      </c>
      <c r="E127" s="4" t="s">
        <v>1106</v>
      </c>
      <c r="F127" s="4"/>
      <c r="G127" s="4"/>
      <c r="H127" s="4" t="s">
        <v>30</v>
      </c>
      <c r="I127" s="4" t="s">
        <v>30</v>
      </c>
      <c r="J127" s="4"/>
      <c r="K127" s="4"/>
      <c r="L127" s="4"/>
      <c r="M127" s="4"/>
      <c r="N127" s="4"/>
      <c r="O127" s="4"/>
      <c r="P127" s="4"/>
      <c r="Q127" s="4"/>
      <c r="R127" s="3">
        <v>4773217</v>
      </c>
      <c r="S127" s="7">
        <v>0</v>
      </c>
      <c r="T127" s="7">
        <v>0</v>
      </c>
      <c r="U127" s="47"/>
      <c r="V127" s="47"/>
      <c r="W127" s="47"/>
      <c r="X127" s="47"/>
    </row>
    <row r="128" spans="1:24" x14ac:dyDescent="0.2">
      <c r="A128" s="137">
        <v>60</v>
      </c>
      <c r="B128" s="16" t="s">
        <v>1303</v>
      </c>
      <c r="C128" s="4">
        <v>170</v>
      </c>
      <c r="D128" s="4">
        <v>4.5</v>
      </c>
      <c r="E128" s="4" t="s">
        <v>1105</v>
      </c>
      <c r="F128" s="4"/>
      <c r="G128" s="11"/>
      <c r="H128" s="4"/>
      <c r="I128" s="4" t="s">
        <v>30</v>
      </c>
      <c r="J128" s="4"/>
      <c r="K128" s="4"/>
      <c r="L128" s="4"/>
      <c r="M128" s="4"/>
      <c r="N128" s="4" t="s">
        <v>30</v>
      </c>
      <c r="O128" s="4"/>
      <c r="P128" s="4" t="s">
        <v>30</v>
      </c>
      <c r="Q128" s="4"/>
      <c r="R128" s="3">
        <v>21802532</v>
      </c>
      <c r="S128" s="7">
        <v>0</v>
      </c>
      <c r="T128" s="7">
        <v>0</v>
      </c>
      <c r="U128" s="47"/>
      <c r="V128" s="47"/>
      <c r="W128" s="47"/>
      <c r="X128" s="47"/>
    </row>
    <row r="129" spans="1:24" x14ac:dyDescent="0.2">
      <c r="A129" s="157">
        <v>61</v>
      </c>
      <c r="B129" s="16" t="s">
        <v>1565</v>
      </c>
      <c r="C129" s="4">
        <v>174</v>
      </c>
      <c r="D129" s="4">
        <v>3.6</v>
      </c>
      <c r="E129" s="4" t="s">
        <v>1106</v>
      </c>
      <c r="F129" s="4"/>
      <c r="G129" s="11"/>
      <c r="H129" s="4"/>
      <c r="I129" s="4"/>
      <c r="J129" s="4"/>
      <c r="K129" s="4"/>
      <c r="L129" s="4"/>
      <c r="M129" s="4"/>
      <c r="N129" s="4"/>
      <c r="O129" s="4" t="s">
        <v>30</v>
      </c>
      <c r="P129" s="4" t="s">
        <v>30</v>
      </c>
      <c r="Q129" s="4"/>
      <c r="R129" s="3">
        <v>8890603</v>
      </c>
      <c r="S129" s="7">
        <v>0</v>
      </c>
      <c r="T129" s="7">
        <v>0</v>
      </c>
      <c r="U129" s="47"/>
      <c r="V129" s="47"/>
      <c r="W129" s="47"/>
      <c r="X129" s="47"/>
    </row>
    <row r="130" spans="1:24" s="85" customFormat="1" x14ac:dyDescent="0.2">
      <c r="A130" s="137">
        <v>62</v>
      </c>
      <c r="B130" s="16" t="s">
        <v>1304</v>
      </c>
      <c r="C130" s="19">
        <v>108</v>
      </c>
      <c r="D130" s="7">
        <v>4</v>
      </c>
      <c r="E130" s="4" t="s">
        <v>1106</v>
      </c>
      <c r="F130" s="4">
        <v>1</v>
      </c>
      <c r="G130" s="4"/>
      <c r="H130" s="4"/>
      <c r="I130" s="4"/>
      <c r="J130" s="4"/>
      <c r="K130" s="4"/>
      <c r="L130" s="4"/>
      <c r="M130" s="4" t="s">
        <v>30</v>
      </c>
      <c r="N130" s="4"/>
      <c r="O130" s="4"/>
      <c r="P130" s="4"/>
      <c r="Q130" s="4"/>
      <c r="R130" s="79">
        <v>2381421</v>
      </c>
      <c r="S130" s="7">
        <v>0</v>
      </c>
      <c r="T130" s="73">
        <v>0</v>
      </c>
      <c r="U130"/>
    </row>
    <row r="131" spans="1:24" s="85" customFormat="1" x14ac:dyDescent="0.2">
      <c r="A131" s="157">
        <v>63</v>
      </c>
      <c r="B131" s="16" t="s">
        <v>1587</v>
      </c>
      <c r="C131" s="7">
        <v>169</v>
      </c>
      <c r="D131" s="7">
        <v>4</v>
      </c>
      <c r="E131" s="4" t="s">
        <v>1105</v>
      </c>
      <c r="F131" s="4"/>
      <c r="G131" s="4"/>
      <c r="H131" s="4"/>
      <c r="I131" s="4"/>
      <c r="J131" s="4"/>
      <c r="K131" s="4"/>
      <c r="L131" s="4"/>
      <c r="M131" s="4"/>
      <c r="N131" s="4"/>
      <c r="O131" s="7"/>
      <c r="P131" s="7" t="s">
        <v>30</v>
      </c>
      <c r="Q131" s="7" t="s">
        <v>30</v>
      </c>
      <c r="R131" s="7">
        <v>8981331</v>
      </c>
      <c r="S131" s="7"/>
      <c r="T131" s="7"/>
    </row>
    <row r="132" spans="1:24" x14ac:dyDescent="0.2">
      <c r="A132" s="137">
        <v>64</v>
      </c>
      <c r="B132" s="16" t="s">
        <v>1305</v>
      </c>
      <c r="C132" s="4">
        <v>19</v>
      </c>
      <c r="D132" s="4">
        <v>0.4</v>
      </c>
      <c r="E132" s="4" t="s">
        <v>1106</v>
      </c>
      <c r="F132" s="4"/>
      <c r="G132" s="4"/>
      <c r="H132" s="4" t="s">
        <v>30</v>
      </c>
      <c r="I132" s="4"/>
      <c r="J132" s="4"/>
      <c r="K132" s="4"/>
      <c r="L132" s="4"/>
      <c r="M132" s="4"/>
      <c r="N132" s="4"/>
      <c r="O132" s="4"/>
      <c r="P132" s="4"/>
      <c r="Q132" s="4"/>
      <c r="R132" s="3">
        <v>1340510</v>
      </c>
      <c r="S132" s="7">
        <v>0</v>
      </c>
      <c r="T132" s="7">
        <v>0</v>
      </c>
      <c r="U132" s="47"/>
      <c r="V132" s="47"/>
      <c r="W132" s="47"/>
      <c r="X132" s="47"/>
    </row>
    <row r="133" spans="1:24" x14ac:dyDescent="0.2">
      <c r="A133" s="157">
        <v>65</v>
      </c>
      <c r="B133" s="16" t="s">
        <v>368</v>
      </c>
      <c r="C133" s="4">
        <v>59</v>
      </c>
      <c r="D133" s="4">
        <v>1.3</v>
      </c>
      <c r="E133" s="4" t="s">
        <v>1106</v>
      </c>
      <c r="F133" s="4"/>
      <c r="G133" s="4"/>
      <c r="H133" s="4" t="s">
        <v>30</v>
      </c>
      <c r="I133" s="4" t="s">
        <v>30</v>
      </c>
      <c r="J133" s="4"/>
      <c r="K133" s="4"/>
      <c r="L133" s="4"/>
      <c r="M133" s="4"/>
      <c r="N133" s="4"/>
      <c r="O133" s="4"/>
      <c r="P133" s="4"/>
      <c r="Q133" s="4"/>
      <c r="R133" s="3">
        <v>5271938</v>
      </c>
      <c r="S133" s="7">
        <v>0</v>
      </c>
      <c r="T133" s="7">
        <v>0</v>
      </c>
      <c r="U133" s="47"/>
      <c r="V133" s="47"/>
      <c r="W133" s="47"/>
      <c r="X133" s="47"/>
    </row>
    <row r="134" spans="1:24" x14ac:dyDescent="0.2">
      <c r="A134" s="137">
        <v>66</v>
      </c>
      <c r="B134" s="16" t="s">
        <v>369</v>
      </c>
      <c r="C134" s="4">
        <v>66</v>
      </c>
      <c r="D134" s="4">
        <v>1.4</v>
      </c>
      <c r="E134" s="4" t="s">
        <v>1106</v>
      </c>
      <c r="F134" s="4"/>
      <c r="G134" s="4"/>
      <c r="H134" s="4"/>
      <c r="I134" s="4" t="s">
        <v>30</v>
      </c>
      <c r="J134" s="4" t="s">
        <v>30</v>
      </c>
      <c r="K134" s="4"/>
      <c r="L134" s="4"/>
      <c r="M134" s="4"/>
      <c r="N134" s="4"/>
      <c r="O134" s="4"/>
      <c r="P134" s="4"/>
      <c r="Q134" s="4"/>
      <c r="R134" s="3">
        <v>3369239</v>
      </c>
      <c r="S134" s="7">
        <v>0</v>
      </c>
      <c r="T134" s="7">
        <v>0</v>
      </c>
      <c r="U134" s="47"/>
      <c r="V134" s="47"/>
      <c r="W134" s="47"/>
      <c r="X134" s="47"/>
    </row>
    <row r="135" spans="1:24" x14ac:dyDescent="0.2">
      <c r="A135" s="157">
        <v>67</v>
      </c>
      <c r="B135" s="16" t="s">
        <v>1306</v>
      </c>
      <c r="C135" s="4">
        <v>45</v>
      </c>
      <c r="D135" s="4">
        <v>1.1000000000000001</v>
      </c>
      <c r="E135" s="4" t="s">
        <v>1106</v>
      </c>
      <c r="F135" s="4"/>
      <c r="G135" s="4"/>
      <c r="H135" s="4"/>
      <c r="I135" s="4" t="s">
        <v>30</v>
      </c>
      <c r="J135" s="4"/>
      <c r="K135" s="4"/>
      <c r="L135" s="4"/>
      <c r="M135" s="4"/>
      <c r="N135" s="4"/>
      <c r="O135" s="4"/>
      <c r="P135" s="4"/>
      <c r="Q135" s="4"/>
      <c r="R135" s="3">
        <v>2083137</v>
      </c>
      <c r="S135" s="7">
        <v>0</v>
      </c>
      <c r="T135" s="7">
        <v>0</v>
      </c>
      <c r="U135" s="47"/>
      <c r="V135" s="47"/>
      <c r="W135" s="47"/>
      <c r="X135" s="47"/>
    </row>
    <row r="136" spans="1:24" x14ac:dyDescent="0.2">
      <c r="A136" s="137">
        <v>68</v>
      </c>
      <c r="B136" s="16" t="s">
        <v>1307</v>
      </c>
      <c r="C136" s="4">
        <v>214</v>
      </c>
      <c r="D136" s="4">
        <v>5.4</v>
      </c>
      <c r="E136" s="4" t="s">
        <v>1105</v>
      </c>
      <c r="F136" s="4"/>
      <c r="G136" s="4"/>
      <c r="H136" s="4"/>
      <c r="I136" s="4"/>
      <c r="J136" s="4"/>
      <c r="K136" s="4"/>
      <c r="L136" s="4"/>
      <c r="M136" s="4"/>
      <c r="N136" s="4" t="s">
        <v>30</v>
      </c>
      <c r="O136" s="4"/>
      <c r="P136" s="4"/>
      <c r="Q136" s="4"/>
      <c r="R136" s="3">
        <v>9804356</v>
      </c>
      <c r="S136" s="7">
        <v>0</v>
      </c>
      <c r="T136" s="7">
        <v>0</v>
      </c>
      <c r="U136" s="47"/>
      <c r="V136" s="47"/>
      <c r="W136" s="47"/>
      <c r="X136" s="47"/>
    </row>
    <row r="137" spans="1:24" x14ac:dyDescent="0.2">
      <c r="A137" s="157">
        <v>69</v>
      </c>
      <c r="B137" s="16" t="s">
        <v>1308</v>
      </c>
      <c r="C137" s="4">
        <v>132</v>
      </c>
      <c r="D137" s="4">
        <v>2.9</v>
      </c>
      <c r="E137" s="4" t="s">
        <v>1105</v>
      </c>
      <c r="F137" s="4"/>
      <c r="G137" s="11"/>
      <c r="H137" s="4"/>
      <c r="I137" s="4"/>
      <c r="J137" s="4"/>
      <c r="K137" s="4"/>
      <c r="L137" s="4"/>
      <c r="M137" s="4"/>
      <c r="N137" s="4" t="s">
        <v>30</v>
      </c>
      <c r="O137" s="4"/>
      <c r="P137" s="4"/>
      <c r="Q137" s="4"/>
      <c r="R137" s="3">
        <v>5252385</v>
      </c>
      <c r="S137" s="7">
        <v>0</v>
      </c>
      <c r="T137" s="7">
        <v>0</v>
      </c>
      <c r="U137" s="47"/>
      <c r="V137" s="47"/>
      <c r="W137" s="47"/>
      <c r="X137" s="47"/>
    </row>
    <row r="138" spans="1:24" x14ac:dyDescent="0.2">
      <c r="A138" s="137">
        <v>70</v>
      </c>
      <c r="B138" s="16" t="s">
        <v>1309</v>
      </c>
      <c r="C138" s="4">
        <v>167</v>
      </c>
      <c r="D138" s="4">
        <v>3.6</v>
      </c>
      <c r="E138" s="4" t="s">
        <v>1106</v>
      </c>
      <c r="F138" s="4"/>
      <c r="G138" s="4"/>
      <c r="H138" s="4"/>
      <c r="I138" s="4" t="s">
        <v>30</v>
      </c>
      <c r="J138" s="4" t="s">
        <v>30</v>
      </c>
      <c r="K138" s="4" t="s">
        <v>30</v>
      </c>
      <c r="L138" s="4"/>
      <c r="M138" s="4"/>
      <c r="N138" s="4"/>
      <c r="O138" s="4"/>
      <c r="P138" s="4"/>
      <c r="Q138" s="4"/>
      <c r="R138" s="3">
        <v>7875067</v>
      </c>
      <c r="S138" s="7">
        <v>0</v>
      </c>
      <c r="T138" s="7">
        <v>0</v>
      </c>
      <c r="U138" s="47"/>
      <c r="V138" s="47"/>
      <c r="W138" s="47"/>
      <c r="X138" s="47"/>
    </row>
    <row r="139" spans="1:24" customFormat="1" x14ac:dyDescent="0.2">
      <c r="A139" s="157">
        <v>71</v>
      </c>
      <c r="B139" s="99" t="s">
        <v>1310</v>
      </c>
      <c r="C139" s="4">
        <v>68</v>
      </c>
      <c r="D139" s="4">
        <v>1.5</v>
      </c>
      <c r="E139" s="4" t="s">
        <v>1106</v>
      </c>
      <c r="F139" s="100">
        <v>1</v>
      </c>
      <c r="G139" s="4"/>
      <c r="H139" s="4"/>
      <c r="I139" s="4"/>
      <c r="J139" s="4"/>
      <c r="K139" s="4"/>
      <c r="L139" s="4"/>
      <c r="M139" s="4" t="s">
        <v>30</v>
      </c>
      <c r="N139" s="4"/>
      <c r="O139" s="4"/>
      <c r="P139" s="4"/>
      <c r="Q139" s="4"/>
      <c r="R139" s="79">
        <v>1154951</v>
      </c>
      <c r="S139" s="7">
        <v>0</v>
      </c>
      <c r="T139" s="7">
        <v>0</v>
      </c>
    </row>
    <row r="140" spans="1:24" x14ac:dyDescent="0.2">
      <c r="A140" s="137">
        <v>72</v>
      </c>
      <c r="B140" s="16" t="s">
        <v>1311</v>
      </c>
      <c r="C140" s="4">
        <v>277</v>
      </c>
      <c r="D140" s="4">
        <v>9.6</v>
      </c>
      <c r="E140" s="4" t="s">
        <v>1106</v>
      </c>
      <c r="F140" s="4"/>
      <c r="G140" s="4"/>
      <c r="H140" s="4" t="s">
        <v>30</v>
      </c>
      <c r="I140" s="4"/>
      <c r="J140" s="4" t="s">
        <v>30</v>
      </c>
      <c r="K140" s="4"/>
      <c r="L140" s="4"/>
      <c r="M140" s="4"/>
      <c r="N140" s="4"/>
      <c r="O140" s="4"/>
      <c r="P140" s="4"/>
      <c r="Q140" s="4"/>
      <c r="R140" s="3">
        <v>16762376</v>
      </c>
      <c r="S140" s="7">
        <v>0</v>
      </c>
      <c r="T140" s="7">
        <v>0</v>
      </c>
      <c r="U140" s="47"/>
      <c r="V140" s="47"/>
      <c r="W140" s="47"/>
      <c r="X140" s="47"/>
    </row>
    <row r="141" spans="1:24" x14ac:dyDescent="0.2">
      <c r="A141" s="157">
        <v>73</v>
      </c>
      <c r="B141" s="16" t="s">
        <v>1312</v>
      </c>
      <c r="C141" s="4">
        <v>54</v>
      </c>
      <c r="D141" s="4">
        <v>2</v>
      </c>
      <c r="E141" s="4" t="s">
        <v>1106</v>
      </c>
      <c r="F141" s="4"/>
      <c r="G141" s="4"/>
      <c r="H141" s="4" t="s">
        <v>30</v>
      </c>
      <c r="I141" s="4" t="s">
        <v>30</v>
      </c>
      <c r="J141" s="4" t="s">
        <v>30</v>
      </c>
      <c r="K141" s="4" t="s">
        <v>30</v>
      </c>
      <c r="L141" s="4"/>
      <c r="M141" s="4"/>
      <c r="N141" s="4"/>
      <c r="O141" s="4"/>
      <c r="P141" s="4"/>
      <c r="Q141" s="4"/>
      <c r="R141" s="3">
        <v>8321089</v>
      </c>
      <c r="S141" s="7">
        <v>0</v>
      </c>
      <c r="T141" s="7">
        <v>0</v>
      </c>
      <c r="U141" s="47"/>
      <c r="V141" s="47"/>
      <c r="W141" s="47"/>
      <c r="X141" s="47"/>
    </row>
    <row r="142" spans="1:24" x14ac:dyDescent="0.2">
      <c r="A142" s="137">
        <v>74</v>
      </c>
      <c r="B142" s="16" t="s">
        <v>1313</v>
      </c>
      <c r="C142" s="4">
        <v>41</v>
      </c>
      <c r="D142" s="4">
        <v>0.7</v>
      </c>
      <c r="E142" s="4" t="s">
        <v>1106</v>
      </c>
      <c r="F142" s="4"/>
      <c r="G142" s="4"/>
      <c r="H142" s="4" t="s">
        <v>30</v>
      </c>
      <c r="I142" s="4"/>
      <c r="J142" s="4"/>
      <c r="K142" s="4"/>
      <c r="L142" s="4"/>
      <c r="M142" s="4"/>
      <c r="N142" s="4"/>
      <c r="O142" s="4"/>
      <c r="P142" s="4"/>
      <c r="Q142" s="4"/>
      <c r="R142" s="3">
        <v>2534727</v>
      </c>
      <c r="S142" s="7">
        <v>0</v>
      </c>
      <c r="T142" s="7">
        <v>0</v>
      </c>
      <c r="U142" s="47"/>
      <c r="V142" s="47"/>
      <c r="W142" s="47"/>
      <c r="X142" s="47"/>
    </row>
    <row r="143" spans="1:24" customFormat="1" x14ac:dyDescent="0.2">
      <c r="A143" s="157">
        <v>75</v>
      </c>
      <c r="B143" s="16" t="s">
        <v>1314</v>
      </c>
      <c r="C143" s="6">
        <v>147</v>
      </c>
      <c r="D143" s="7">
        <v>3.9</v>
      </c>
      <c r="E143" s="4" t="s">
        <v>1105</v>
      </c>
      <c r="F143" s="4"/>
      <c r="G143" s="4"/>
      <c r="H143" s="4"/>
      <c r="I143" s="4" t="s">
        <v>30</v>
      </c>
      <c r="J143" s="4"/>
      <c r="K143" s="4"/>
      <c r="L143" s="4"/>
      <c r="M143" s="4"/>
      <c r="N143" s="4"/>
      <c r="O143" s="4"/>
      <c r="P143" s="4"/>
      <c r="Q143" s="4"/>
      <c r="R143" s="4">
        <v>7231700</v>
      </c>
      <c r="S143" s="7">
        <v>0</v>
      </c>
      <c r="T143" s="7">
        <v>0</v>
      </c>
    </row>
    <row r="144" spans="1:24" x14ac:dyDescent="0.2">
      <c r="A144" s="137">
        <v>76</v>
      </c>
      <c r="B144" s="16" t="s">
        <v>1315</v>
      </c>
      <c r="C144" s="4">
        <v>113</v>
      </c>
      <c r="D144" s="4">
        <v>3.3</v>
      </c>
      <c r="E144" s="4" t="s">
        <v>1106</v>
      </c>
      <c r="F144" s="4"/>
      <c r="G144" s="4"/>
      <c r="H144" s="4"/>
      <c r="I144" s="4" t="s">
        <v>30</v>
      </c>
      <c r="J144" s="4"/>
      <c r="K144" s="4" t="s">
        <v>30</v>
      </c>
      <c r="L144" s="4"/>
      <c r="M144" s="4"/>
      <c r="N144" s="4"/>
      <c r="O144" s="4"/>
      <c r="P144" s="4"/>
      <c r="Q144" s="4"/>
      <c r="R144" s="4">
        <v>7556708</v>
      </c>
      <c r="S144" s="7">
        <v>0</v>
      </c>
      <c r="T144" s="7">
        <v>0</v>
      </c>
      <c r="U144" s="47"/>
      <c r="V144" s="47"/>
      <c r="W144" s="47"/>
      <c r="X144" s="47"/>
    </row>
    <row r="145" spans="1:24" x14ac:dyDescent="0.2">
      <c r="A145" s="157">
        <v>77</v>
      </c>
      <c r="B145" s="16" t="s">
        <v>1316</v>
      </c>
      <c r="C145" s="4">
        <v>71</v>
      </c>
      <c r="D145" s="4">
        <v>2.7</v>
      </c>
      <c r="E145" s="4" t="s">
        <v>1106</v>
      </c>
      <c r="F145" s="4"/>
      <c r="G145" s="4"/>
      <c r="H145" s="4"/>
      <c r="I145" s="4"/>
      <c r="J145" s="4"/>
      <c r="K145" s="4"/>
      <c r="L145" s="4"/>
      <c r="M145" s="4"/>
      <c r="N145" s="4" t="s">
        <v>30</v>
      </c>
      <c r="O145" s="4"/>
      <c r="P145" s="4"/>
      <c r="Q145" s="4"/>
      <c r="R145" s="3">
        <v>4999296</v>
      </c>
      <c r="S145" s="7">
        <v>0</v>
      </c>
      <c r="T145" s="7">
        <v>0</v>
      </c>
      <c r="U145" s="47"/>
      <c r="V145" s="47"/>
      <c r="W145" s="47"/>
      <c r="X145" s="47"/>
    </row>
    <row r="146" spans="1:24" customFormat="1" x14ac:dyDescent="0.2">
      <c r="A146" s="137">
        <v>78</v>
      </c>
      <c r="B146" s="5" t="s">
        <v>1317</v>
      </c>
      <c r="C146" s="19">
        <v>108</v>
      </c>
      <c r="D146" s="7">
        <v>5.0999999999999996</v>
      </c>
      <c r="E146" s="4" t="s">
        <v>1106</v>
      </c>
      <c r="F146" s="4"/>
      <c r="G146" s="7"/>
      <c r="H146" s="7"/>
      <c r="I146" s="7" t="s">
        <v>30</v>
      </c>
      <c r="J146" s="7"/>
      <c r="K146" s="7"/>
      <c r="L146" s="7"/>
      <c r="M146" s="7"/>
      <c r="N146" s="7"/>
      <c r="O146" s="7"/>
      <c r="P146" s="7"/>
      <c r="Q146" s="7"/>
      <c r="R146" s="31">
        <v>9337812</v>
      </c>
      <c r="S146" s="7">
        <v>0</v>
      </c>
      <c r="T146" s="7">
        <v>0</v>
      </c>
    </row>
    <row r="147" spans="1:24" x14ac:dyDescent="0.2">
      <c r="A147" s="157">
        <v>79</v>
      </c>
      <c r="B147" s="16" t="s">
        <v>1318</v>
      </c>
      <c r="C147" s="4">
        <v>91</v>
      </c>
      <c r="D147" s="4">
        <v>3.1</v>
      </c>
      <c r="E147" s="4" t="s">
        <v>1106</v>
      </c>
      <c r="F147" s="4"/>
      <c r="G147" s="4"/>
      <c r="H147" s="4" t="s">
        <v>30</v>
      </c>
      <c r="I147" s="4" t="s">
        <v>30</v>
      </c>
      <c r="J147" s="4" t="s">
        <v>30</v>
      </c>
      <c r="K147" s="4" t="s">
        <v>30</v>
      </c>
      <c r="L147" s="4"/>
      <c r="M147" s="4"/>
      <c r="N147" s="4"/>
      <c r="O147" s="4"/>
      <c r="P147" s="4"/>
      <c r="Q147" s="4"/>
      <c r="R147" s="3">
        <v>12411875</v>
      </c>
      <c r="S147" s="7">
        <v>0</v>
      </c>
      <c r="T147" s="7">
        <v>0</v>
      </c>
      <c r="U147" s="47"/>
      <c r="V147" s="47"/>
      <c r="W147" s="47"/>
      <c r="X147" s="47"/>
    </row>
    <row r="148" spans="1:24" s="141" customFormat="1" ht="22.5" x14ac:dyDescent="0.2">
      <c r="A148" s="137">
        <v>80</v>
      </c>
      <c r="B148" s="145" t="s">
        <v>1592</v>
      </c>
      <c r="C148" s="137">
        <v>135</v>
      </c>
      <c r="D148" s="137">
        <v>4.0999999999999996</v>
      </c>
      <c r="E148" s="137" t="s">
        <v>1105</v>
      </c>
      <c r="F148" s="137"/>
      <c r="G148" s="137"/>
      <c r="H148" s="137"/>
      <c r="I148" s="137" t="s">
        <v>30</v>
      </c>
      <c r="J148" s="137"/>
      <c r="K148" s="137"/>
      <c r="L148" s="137"/>
      <c r="M148" s="137"/>
      <c r="N148" s="137"/>
      <c r="O148" s="137"/>
      <c r="P148" s="137"/>
      <c r="Q148" s="137"/>
      <c r="R148" s="143">
        <v>7425666</v>
      </c>
      <c r="S148" s="136"/>
      <c r="T148" s="136"/>
    </row>
    <row r="149" spans="1:24" ht="22.5" x14ac:dyDescent="0.2">
      <c r="A149" s="157">
        <v>81</v>
      </c>
      <c r="B149" s="16" t="s">
        <v>859</v>
      </c>
      <c r="C149" s="4">
        <v>262</v>
      </c>
      <c r="D149" s="4">
        <v>5.6</v>
      </c>
      <c r="E149" s="4" t="s">
        <v>1105</v>
      </c>
      <c r="F149" s="11"/>
      <c r="G149" s="4"/>
      <c r="H149" s="4"/>
      <c r="I149" s="4" t="s">
        <v>30</v>
      </c>
      <c r="J149" s="4"/>
      <c r="K149" s="4"/>
      <c r="L149" s="4"/>
      <c r="M149" s="4"/>
      <c r="N149" s="4" t="s">
        <v>30</v>
      </c>
      <c r="O149" s="4" t="s">
        <v>30</v>
      </c>
      <c r="P149" s="4"/>
      <c r="Q149" s="4" t="s">
        <v>30</v>
      </c>
      <c r="R149" s="3">
        <v>30360711</v>
      </c>
      <c r="S149" s="7">
        <v>0</v>
      </c>
      <c r="T149" s="7">
        <v>0</v>
      </c>
      <c r="U149" s="47"/>
      <c r="V149" s="47"/>
      <c r="W149" s="47"/>
      <c r="X149" s="47"/>
    </row>
    <row r="150" spans="1:24" ht="22.5" x14ac:dyDescent="0.2">
      <c r="A150" s="137">
        <v>82</v>
      </c>
      <c r="B150" s="16" t="s">
        <v>1112</v>
      </c>
      <c r="C150" s="4">
        <v>106</v>
      </c>
      <c r="D150" s="4">
        <v>2.8</v>
      </c>
      <c r="E150" s="4" t="s">
        <v>1105</v>
      </c>
      <c r="F150" s="4"/>
      <c r="G150" s="4"/>
      <c r="H150" s="4"/>
      <c r="I150" s="4" t="s">
        <v>30</v>
      </c>
      <c r="J150" s="4"/>
      <c r="K150" s="4"/>
      <c r="L150" s="4"/>
      <c r="M150" s="4"/>
      <c r="N150" s="4"/>
      <c r="O150" s="4"/>
      <c r="P150" s="4"/>
      <c r="Q150" s="4"/>
      <c r="R150" s="3">
        <v>4992075</v>
      </c>
      <c r="S150" s="7">
        <v>0</v>
      </c>
      <c r="T150" s="7">
        <v>0</v>
      </c>
      <c r="U150" s="47"/>
      <c r="V150" s="47"/>
      <c r="W150" s="47"/>
      <c r="X150" s="47"/>
    </row>
    <row r="151" spans="1:24" ht="22.5" x14ac:dyDescent="0.2">
      <c r="A151" s="157">
        <v>83</v>
      </c>
      <c r="B151" s="16" t="s">
        <v>860</v>
      </c>
      <c r="C151" s="4">
        <v>116</v>
      </c>
      <c r="D151" s="4">
        <v>2.2999999999999998</v>
      </c>
      <c r="E151" s="4" t="s">
        <v>1105</v>
      </c>
      <c r="F151" s="11"/>
      <c r="G151" s="4"/>
      <c r="H151" s="4"/>
      <c r="I151" s="4"/>
      <c r="J151" s="4"/>
      <c r="K151" s="4" t="s">
        <v>30</v>
      </c>
      <c r="L151" s="4"/>
      <c r="M151" s="4"/>
      <c r="N151" s="4"/>
      <c r="O151" s="4"/>
      <c r="P151" s="4"/>
      <c r="Q151" s="4" t="s">
        <v>30</v>
      </c>
      <c r="R151" s="3">
        <v>4005827</v>
      </c>
      <c r="S151" s="7">
        <v>0</v>
      </c>
      <c r="T151" s="7">
        <v>0</v>
      </c>
      <c r="U151" s="47"/>
      <c r="V151" s="47"/>
      <c r="W151" s="47"/>
      <c r="X151" s="47"/>
    </row>
    <row r="152" spans="1:24" ht="22.5" x14ac:dyDescent="0.2">
      <c r="A152" s="137">
        <v>84</v>
      </c>
      <c r="B152" s="16" t="s">
        <v>1213</v>
      </c>
      <c r="C152" s="4">
        <v>221</v>
      </c>
      <c r="D152" s="4">
        <v>4.2</v>
      </c>
      <c r="E152" s="4" t="s">
        <v>1105</v>
      </c>
      <c r="F152" s="11"/>
      <c r="G152" s="4"/>
      <c r="H152" s="4"/>
      <c r="I152" s="4"/>
      <c r="J152" s="4"/>
      <c r="K152" s="4"/>
      <c r="L152" s="4" t="s">
        <v>30</v>
      </c>
      <c r="M152" s="4"/>
      <c r="N152" s="4"/>
      <c r="O152" s="4"/>
      <c r="P152" s="4"/>
      <c r="Q152" s="4"/>
      <c r="R152" s="3">
        <v>1520218</v>
      </c>
      <c r="S152" s="7">
        <v>0</v>
      </c>
      <c r="T152" s="7">
        <v>0</v>
      </c>
      <c r="U152" s="47"/>
      <c r="V152" s="47"/>
      <c r="W152" s="47"/>
      <c r="X152" s="47"/>
    </row>
    <row r="153" spans="1:24" x14ac:dyDescent="0.2">
      <c r="A153" s="157">
        <v>85</v>
      </c>
      <c r="B153" s="16" t="s">
        <v>1319</v>
      </c>
      <c r="C153" s="4">
        <v>25</v>
      </c>
      <c r="D153" s="4">
        <v>0.5</v>
      </c>
      <c r="E153" s="4" t="s">
        <v>1106</v>
      </c>
      <c r="F153" s="4"/>
      <c r="G153" s="4"/>
      <c r="H153" s="4" t="s">
        <v>30</v>
      </c>
      <c r="I153" s="4"/>
      <c r="J153" s="4"/>
      <c r="K153" s="4" t="s">
        <v>30</v>
      </c>
      <c r="L153" s="4"/>
      <c r="M153" s="4"/>
      <c r="N153" s="4"/>
      <c r="O153" s="4"/>
      <c r="P153" s="4"/>
      <c r="Q153" s="4"/>
      <c r="R153" s="3">
        <v>2043227</v>
      </c>
      <c r="S153" s="7">
        <v>0</v>
      </c>
      <c r="T153" s="7">
        <v>0</v>
      </c>
      <c r="U153" s="47"/>
      <c r="V153" s="47"/>
      <c r="W153" s="47"/>
      <c r="X153" s="47"/>
    </row>
    <row r="154" spans="1:24" x14ac:dyDescent="0.2">
      <c r="A154" s="137">
        <v>86</v>
      </c>
      <c r="B154" s="16" t="s">
        <v>1320</v>
      </c>
      <c r="C154" s="4">
        <v>100</v>
      </c>
      <c r="D154" s="4">
        <v>3</v>
      </c>
      <c r="E154" s="4" t="s">
        <v>1106</v>
      </c>
      <c r="F154" s="4"/>
      <c r="G154" s="4" t="s">
        <v>30</v>
      </c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3">
        <v>2816924</v>
      </c>
      <c r="S154" s="7">
        <v>0</v>
      </c>
      <c r="T154" s="7">
        <v>0</v>
      </c>
      <c r="U154" s="47"/>
      <c r="V154" s="47"/>
      <c r="W154" s="47"/>
      <c r="X154" s="47"/>
    </row>
    <row r="155" spans="1:24" customFormat="1" x14ac:dyDescent="0.2">
      <c r="A155" s="157">
        <v>87</v>
      </c>
      <c r="B155" s="5" t="s">
        <v>1321</v>
      </c>
      <c r="C155" s="7">
        <v>132</v>
      </c>
      <c r="D155" s="7">
        <v>3.6</v>
      </c>
      <c r="E155" s="7" t="s">
        <v>1105</v>
      </c>
      <c r="F155" s="7"/>
      <c r="G155" s="7"/>
      <c r="H155" s="7" t="s">
        <v>30</v>
      </c>
      <c r="I155" s="7"/>
      <c r="J155" s="7"/>
      <c r="K155" s="7"/>
      <c r="L155" s="7"/>
      <c r="M155" s="7"/>
      <c r="N155" s="7"/>
      <c r="O155" s="7"/>
      <c r="P155" s="7"/>
      <c r="Q155" s="7"/>
      <c r="R155" s="7">
        <v>4525484</v>
      </c>
      <c r="S155" s="7">
        <v>0</v>
      </c>
      <c r="T155" s="7">
        <v>0</v>
      </c>
    </row>
    <row r="156" spans="1:24" x14ac:dyDescent="0.2">
      <c r="A156" s="137">
        <v>88</v>
      </c>
      <c r="B156" s="16" t="s">
        <v>81</v>
      </c>
      <c r="C156" s="4">
        <v>391</v>
      </c>
      <c r="D156" s="4">
        <v>8.6</v>
      </c>
      <c r="E156" s="4" t="s">
        <v>1105</v>
      </c>
      <c r="F156" s="4"/>
      <c r="G156" s="4" t="s">
        <v>30</v>
      </c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3">
        <v>11147696</v>
      </c>
      <c r="S156" s="7">
        <v>0</v>
      </c>
      <c r="T156" s="7">
        <v>0</v>
      </c>
      <c r="U156" s="47"/>
      <c r="V156" s="47"/>
      <c r="W156" s="47"/>
      <c r="X156" s="47"/>
    </row>
    <row r="157" spans="1:24" x14ac:dyDescent="0.2">
      <c r="A157" s="157">
        <v>89</v>
      </c>
      <c r="B157" s="16" t="s">
        <v>1322</v>
      </c>
      <c r="C157" s="4">
        <v>65</v>
      </c>
      <c r="D157" s="4">
        <v>1.3</v>
      </c>
      <c r="E157" s="4" t="s">
        <v>1106</v>
      </c>
      <c r="F157" s="4"/>
      <c r="G157" s="4"/>
      <c r="H157" s="4" t="s">
        <v>30</v>
      </c>
      <c r="I157" s="4" t="s">
        <v>30</v>
      </c>
      <c r="J157" s="4"/>
      <c r="K157" s="4" t="s">
        <v>30</v>
      </c>
      <c r="L157" s="4"/>
      <c r="M157" s="4"/>
      <c r="N157" s="4"/>
      <c r="O157" s="4"/>
      <c r="P157" s="4"/>
      <c r="Q157" s="4"/>
      <c r="R157" s="3">
        <v>6282507</v>
      </c>
      <c r="S157" s="7">
        <v>0</v>
      </c>
      <c r="T157" s="7">
        <v>0</v>
      </c>
      <c r="U157" s="47"/>
      <c r="V157" s="47"/>
      <c r="W157" s="47"/>
      <c r="X157" s="47"/>
    </row>
    <row r="158" spans="1:24" x14ac:dyDescent="0.2">
      <c r="A158" s="137">
        <v>90</v>
      </c>
      <c r="B158" s="16" t="s">
        <v>1323</v>
      </c>
      <c r="C158" s="4">
        <v>4</v>
      </c>
      <c r="D158" s="4">
        <v>0.4</v>
      </c>
      <c r="E158" s="4" t="s">
        <v>1106</v>
      </c>
      <c r="F158" s="4"/>
      <c r="G158" s="4"/>
      <c r="H158" s="4" t="s">
        <v>30</v>
      </c>
      <c r="I158" s="4"/>
      <c r="J158" s="4"/>
      <c r="K158" s="4" t="s">
        <v>30</v>
      </c>
      <c r="L158" s="4"/>
      <c r="M158" s="4"/>
      <c r="N158" s="4"/>
      <c r="O158" s="4"/>
      <c r="P158" s="4"/>
      <c r="Q158" s="4"/>
      <c r="R158" s="3">
        <v>1633178</v>
      </c>
      <c r="S158" s="7">
        <v>0</v>
      </c>
      <c r="T158" s="7">
        <v>0</v>
      </c>
      <c r="U158" s="47"/>
      <c r="V158" s="47"/>
      <c r="W158" s="47"/>
      <c r="X158" s="47"/>
    </row>
    <row r="159" spans="1:24" x14ac:dyDescent="0.2">
      <c r="A159" s="157">
        <v>91</v>
      </c>
      <c r="B159" s="16" t="s">
        <v>1324</v>
      </c>
      <c r="C159" s="4">
        <v>2</v>
      </c>
      <c r="D159" s="4">
        <v>0.4</v>
      </c>
      <c r="E159" s="4" t="s">
        <v>1106</v>
      </c>
      <c r="F159" s="4"/>
      <c r="G159" s="4"/>
      <c r="H159" s="4"/>
      <c r="I159" s="4"/>
      <c r="J159" s="4"/>
      <c r="K159" s="4" t="s">
        <v>30</v>
      </c>
      <c r="L159" s="4"/>
      <c r="M159" s="4"/>
      <c r="N159" s="4"/>
      <c r="O159" s="4"/>
      <c r="P159" s="4"/>
      <c r="Q159" s="4"/>
      <c r="R159" s="3">
        <v>278009</v>
      </c>
      <c r="S159" s="7">
        <v>0</v>
      </c>
      <c r="T159" s="7">
        <v>0</v>
      </c>
      <c r="U159" s="47"/>
      <c r="V159" s="47"/>
      <c r="W159" s="47"/>
      <c r="X159" s="47"/>
    </row>
    <row r="160" spans="1:24" x14ac:dyDescent="0.2">
      <c r="A160" s="137">
        <v>92</v>
      </c>
      <c r="B160" s="16" t="s">
        <v>1325</v>
      </c>
      <c r="C160" s="4">
        <v>26</v>
      </c>
      <c r="D160" s="4">
        <v>0.6</v>
      </c>
      <c r="E160" s="4" t="s">
        <v>1106</v>
      </c>
      <c r="F160" s="4"/>
      <c r="G160" s="4"/>
      <c r="H160" s="4" t="s">
        <v>30</v>
      </c>
      <c r="I160" s="4"/>
      <c r="J160" s="4"/>
      <c r="K160" s="4" t="s">
        <v>30</v>
      </c>
      <c r="L160" s="4"/>
      <c r="M160" s="4"/>
      <c r="N160" s="4"/>
      <c r="O160" s="4"/>
      <c r="P160" s="4"/>
      <c r="Q160" s="4"/>
      <c r="R160" s="3">
        <v>2433042</v>
      </c>
      <c r="S160" s="7">
        <v>0</v>
      </c>
      <c r="T160" s="7">
        <v>0</v>
      </c>
      <c r="U160" s="47"/>
      <c r="V160" s="47"/>
      <c r="W160" s="47"/>
      <c r="X160" s="47"/>
    </row>
    <row r="161" spans="1:24" ht="22.5" x14ac:dyDescent="0.2">
      <c r="A161" s="157">
        <v>93</v>
      </c>
      <c r="B161" s="16" t="s">
        <v>1326</v>
      </c>
      <c r="C161" s="4">
        <v>160</v>
      </c>
      <c r="D161" s="4">
        <v>3.9</v>
      </c>
      <c r="E161" s="4" t="s">
        <v>1106</v>
      </c>
      <c r="F161" s="4"/>
      <c r="G161" s="4" t="s">
        <v>30</v>
      </c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3">
        <v>5593848</v>
      </c>
      <c r="S161" s="7">
        <v>0</v>
      </c>
      <c r="T161" s="7">
        <v>0</v>
      </c>
      <c r="U161" s="47"/>
      <c r="V161" s="47"/>
      <c r="W161" s="47"/>
      <c r="X161" s="47"/>
    </row>
    <row r="162" spans="1:24" ht="22.5" x14ac:dyDescent="0.2">
      <c r="A162" s="137">
        <v>94</v>
      </c>
      <c r="B162" s="16" t="s">
        <v>1327</v>
      </c>
      <c r="C162" s="4">
        <v>183</v>
      </c>
      <c r="D162" s="4">
        <v>3.8</v>
      </c>
      <c r="E162" s="4" t="s">
        <v>1106</v>
      </c>
      <c r="F162" s="4"/>
      <c r="G162" s="4" t="s">
        <v>30</v>
      </c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3">
        <v>5593848</v>
      </c>
      <c r="S162" s="7">
        <v>0</v>
      </c>
      <c r="T162" s="7">
        <v>0</v>
      </c>
      <c r="U162" s="47"/>
      <c r="V162" s="47"/>
      <c r="W162" s="47"/>
      <c r="X162" s="47"/>
    </row>
    <row r="163" spans="1:24" ht="22.5" x14ac:dyDescent="0.2">
      <c r="A163" s="157">
        <v>95</v>
      </c>
      <c r="B163" s="16" t="s">
        <v>1328</v>
      </c>
      <c r="C163" s="4">
        <v>44</v>
      </c>
      <c r="D163" s="4">
        <v>0.9</v>
      </c>
      <c r="E163" s="4" t="s">
        <v>1105</v>
      </c>
      <c r="F163" s="11"/>
      <c r="G163" s="4"/>
      <c r="H163" s="4" t="s">
        <v>30</v>
      </c>
      <c r="I163" s="4"/>
      <c r="J163" s="4"/>
      <c r="K163" s="4"/>
      <c r="L163" s="4"/>
      <c r="M163" s="4"/>
      <c r="N163" s="4"/>
      <c r="O163" s="4"/>
      <c r="P163" s="4"/>
      <c r="Q163" s="4"/>
      <c r="R163" s="3">
        <v>3101827</v>
      </c>
      <c r="S163" s="7">
        <v>0</v>
      </c>
      <c r="T163" s="7">
        <v>0</v>
      </c>
      <c r="U163" s="47"/>
      <c r="V163" s="47"/>
      <c r="W163" s="47"/>
      <c r="X163" s="47"/>
    </row>
    <row r="164" spans="1:24" ht="22.5" x14ac:dyDescent="0.2">
      <c r="A164" s="137">
        <v>96</v>
      </c>
      <c r="B164" s="16" t="s">
        <v>1329</v>
      </c>
      <c r="C164" s="4">
        <v>42</v>
      </c>
      <c r="D164" s="4">
        <v>0.9</v>
      </c>
      <c r="E164" s="4" t="s">
        <v>1105</v>
      </c>
      <c r="F164" s="11"/>
      <c r="G164" s="4"/>
      <c r="H164" s="4"/>
      <c r="I164" s="4"/>
      <c r="J164" s="4"/>
      <c r="K164" s="4"/>
      <c r="L164" s="4"/>
      <c r="M164" s="4"/>
      <c r="N164" s="4" t="s">
        <v>30</v>
      </c>
      <c r="O164" s="4"/>
      <c r="P164" s="4"/>
      <c r="Q164" s="4"/>
      <c r="R164" s="3">
        <v>1698474</v>
      </c>
      <c r="S164" s="7">
        <v>0</v>
      </c>
      <c r="T164" s="7">
        <v>0</v>
      </c>
      <c r="U164" s="47"/>
      <c r="V164" s="47"/>
      <c r="W164" s="47"/>
      <c r="X164" s="47"/>
    </row>
    <row r="165" spans="1:24" ht="22.5" x14ac:dyDescent="0.2">
      <c r="A165" s="157">
        <v>97</v>
      </c>
      <c r="B165" s="16" t="s">
        <v>1330</v>
      </c>
      <c r="C165" s="4">
        <v>51</v>
      </c>
      <c r="D165" s="4">
        <v>0.9</v>
      </c>
      <c r="E165" s="4" t="s">
        <v>1105</v>
      </c>
      <c r="F165" s="11"/>
      <c r="G165" s="4"/>
      <c r="H165" s="4" t="s">
        <v>30</v>
      </c>
      <c r="I165" s="4"/>
      <c r="J165" s="4"/>
      <c r="K165" s="4"/>
      <c r="L165" s="4"/>
      <c r="M165" s="4"/>
      <c r="N165" s="4"/>
      <c r="O165" s="4"/>
      <c r="P165" s="4"/>
      <c r="Q165" s="4"/>
      <c r="R165" s="3">
        <v>3026805</v>
      </c>
      <c r="S165" s="7">
        <v>0</v>
      </c>
      <c r="T165" s="7">
        <v>0</v>
      </c>
      <c r="U165" s="47"/>
      <c r="V165" s="47"/>
      <c r="W165" s="47"/>
      <c r="X165" s="47"/>
    </row>
    <row r="166" spans="1:24" ht="22.5" x14ac:dyDescent="0.2">
      <c r="A166" s="137">
        <v>98</v>
      </c>
      <c r="B166" s="16" t="s">
        <v>1331</v>
      </c>
      <c r="C166" s="4">
        <v>46</v>
      </c>
      <c r="D166" s="4">
        <v>0.9</v>
      </c>
      <c r="E166" s="4" t="s">
        <v>1105</v>
      </c>
      <c r="F166" s="4"/>
      <c r="G166" s="4"/>
      <c r="H166" s="4"/>
      <c r="I166" s="4"/>
      <c r="J166" s="4"/>
      <c r="K166" s="4"/>
      <c r="L166" s="4"/>
      <c r="M166" s="4"/>
      <c r="N166" s="4"/>
      <c r="O166" s="4" t="s">
        <v>30</v>
      </c>
      <c r="P166" s="4"/>
      <c r="Q166" s="4"/>
      <c r="R166" s="3">
        <v>1384918</v>
      </c>
      <c r="S166" s="7">
        <v>0</v>
      </c>
      <c r="T166" s="7">
        <v>0</v>
      </c>
      <c r="U166" s="47"/>
      <c r="V166" s="47"/>
      <c r="W166" s="47"/>
      <c r="X166" s="47"/>
    </row>
    <row r="167" spans="1:24" ht="22.5" x14ac:dyDescent="0.2">
      <c r="A167" s="157">
        <v>99</v>
      </c>
      <c r="B167" s="16" t="s">
        <v>901</v>
      </c>
      <c r="C167" s="4">
        <v>45</v>
      </c>
      <c r="D167" s="4">
        <v>0.9</v>
      </c>
      <c r="E167" s="4" t="s">
        <v>1105</v>
      </c>
      <c r="F167" s="11"/>
      <c r="G167" s="4"/>
      <c r="H167" s="4"/>
      <c r="I167" s="4" t="s">
        <v>30</v>
      </c>
      <c r="J167" s="4"/>
      <c r="K167" s="4"/>
      <c r="L167" s="4"/>
      <c r="M167" s="4"/>
      <c r="N167" s="4"/>
      <c r="O167" s="4"/>
      <c r="P167" s="4"/>
      <c r="Q167" s="4"/>
      <c r="R167" s="3">
        <v>3888201</v>
      </c>
      <c r="S167" s="7">
        <v>0</v>
      </c>
      <c r="T167" s="7">
        <v>0</v>
      </c>
      <c r="U167" s="47"/>
      <c r="V167" s="47"/>
      <c r="W167" s="47"/>
      <c r="X167" s="47"/>
    </row>
    <row r="168" spans="1:24" ht="22.5" x14ac:dyDescent="0.2">
      <c r="A168" s="137">
        <v>100</v>
      </c>
      <c r="B168" s="16" t="s">
        <v>828</v>
      </c>
      <c r="C168" s="4">
        <v>54</v>
      </c>
      <c r="D168" s="4">
        <v>0.9</v>
      </c>
      <c r="E168" s="4" t="s">
        <v>1105</v>
      </c>
      <c r="F168" s="11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 t="s">
        <v>30</v>
      </c>
      <c r="R168" s="3">
        <v>1391165</v>
      </c>
      <c r="S168" s="7">
        <v>0</v>
      </c>
      <c r="T168" s="7">
        <v>0</v>
      </c>
      <c r="U168" s="47"/>
      <c r="V168" s="47"/>
      <c r="W168" s="47"/>
      <c r="X168" s="47"/>
    </row>
    <row r="169" spans="1:24" ht="22.5" x14ac:dyDescent="0.2">
      <c r="A169" s="157">
        <v>101</v>
      </c>
      <c r="B169" s="16" t="s">
        <v>1332</v>
      </c>
      <c r="C169" s="4">
        <v>43</v>
      </c>
      <c r="D169" s="4">
        <v>0.9</v>
      </c>
      <c r="E169" s="4" t="s">
        <v>1105</v>
      </c>
      <c r="F169" s="4"/>
      <c r="G169" s="11"/>
      <c r="H169" s="4" t="s">
        <v>30</v>
      </c>
      <c r="I169" s="4"/>
      <c r="J169" s="4"/>
      <c r="K169" s="4"/>
      <c r="L169" s="4"/>
      <c r="M169" s="4"/>
      <c r="N169" s="4"/>
      <c r="O169" s="4"/>
      <c r="P169" s="4"/>
      <c r="Q169" s="4"/>
      <c r="R169" s="3">
        <v>3176849</v>
      </c>
      <c r="S169" s="7">
        <v>0</v>
      </c>
      <c r="T169" s="7">
        <v>0</v>
      </c>
      <c r="U169" s="47"/>
      <c r="V169" s="47"/>
      <c r="W169" s="47"/>
      <c r="X169" s="47"/>
    </row>
    <row r="170" spans="1:24" ht="22.5" x14ac:dyDescent="0.2">
      <c r="A170" s="137">
        <v>102</v>
      </c>
      <c r="B170" s="16" t="s">
        <v>1333</v>
      </c>
      <c r="C170" s="4">
        <v>54</v>
      </c>
      <c r="D170" s="4">
        <v>0.9</v>
      </c>
      <c r="E170" s="4" t="s">
        <v>1105</v>
      </c>
      <c r="F170" s="11"/>
      <c r="G170" s="4"/>
      <c r="H170" s="4" t="s">
        <v>30</v>
      </c>
      <c r="I170" s="4"/>
      <c r="J170" s="4"/>
      <c r="K170" s="4"/>
      <c r="L170" s="4"/>
      <c r="M170" s="4"/>
      <c r="N170" s="4"/>
      <c r="O170" s="4"/>
      <c r="P170" s="4"/>
      <c r="Q170" s="4"/>
      <c r="R170" s="3">
        <v>3110693</v>
      </c>
      <c r="S170" s="7">
        <v>0</v>
      </c>
      <c r="T170" s="7">
        <v>0</v>
      </c>
      <c r="U170" s="47"/>
      <c r="V170" s="47"/>
      <c r="W170" s="47"/>
      <c r="X170" s="47"/>
    </row>
    <row r="171" spans="1:24" x14ac:dyDescent="0.2">
      <c r="A171" s="157">
        <v>103</v>
      </c>
      <c r="B171" s="16" t="s">
        <v>1334</v>
      </c>
      <c r="C171" s="4">
        <v>138</v>
      </c>
      <c r="D171" s="4">
        <v>3</v>
      </c>
      <c r="E171" s="4" t="s">
        <v>1105</v>
      </c>
      <c r="F171" s="11"/>
      <c r="G171" s="4"/>
      <c r="H171" s="4"/>
      <c r="I171" s="4" t="s">
        <v>30</v>
      </c>
      <c r="J171" s="4"/>
      <c r="K171" s="4"/>
      <c r="L171" s="4"/>
      <c r="M171" s="4"/>
      <c r="N171" s="4" t="s">
        <v>30</v>
      </c>
      <c r="O171" s="4"/>
      <c r="P171" s="4"/>
      <c r="Q171" s="4"/>
      <c r="R171" s="3">
        <v>8971533</v>
      </c>
      <c r="S171" s="7">
        <v>0</v>
      </c>
      <c r="T171" s="7">
        <v>0</v>
      </c>
      <c r="U171" s="47"/>
      <c r="V171" s="47"/>
      <c r="W171" s="47"/>
      <c r="X171" s="47"/>
    </row>
    <row r="172" spans="1:24" customFormat="1" x14ac:dyDescent="0.2">
      <c r="A172" s="137">
        <v>104</v>
      </c>
      <c r="B172" s="16" t="s">
        <v>983</v>
      </c>
      <c r="C172" s="4">
        <v>495</v>
      </c>
      <c r="D172" s="4">
        <v>10.5</v>
      </c>
      <c r="E172" s="4" t="s">
        <v>1105</v>
      </c>
      <c r="F172" s="4"/>
      <c r="G172" s="4" t="s">
        <v>30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3">
        <v>5593848</v>
      </c>
      <c r="S172" s="7">
        <v>0</v>
      </c>
      <c r="T172" s="7">
        <v>0</v>
      </c>
    </row>
    <row r="173" spans="1:24" ht="22.5" x14ac:dyDescent="0.2">
      <c r="A173" s="157">
        <v>105</v>
      </c>
      <c r="B173" s="5" t="s">
        <v>1335</v>
      </c>
      <c r="C173" s="7">
        <v>162</v>
      </c>
      <c r="D173" s="7">
        <v>3.2</v>
      </c>
      <c r="E173" s="7" t="s">
        <v>1105</v>
      </c>
      <c r="F173" s="4"/>
      <c r="G173" s="4"/>
      <c r="H173" s="4" t="s">
        <v>30</v>
      </c>
      <c r="I173" s="4"/>
      <c r="J173" s="4"/>
      <c r="K173" s="4"/>
      <c r="L173" s="4"/>
      <c r="M173" s="4"/>
      <c r="N173" s="4"/>
      <c r="O173" s="4"/>
      <c r="P173" s="4"/>
      <c r="Q173" s="4"/>
      <c r="R173" s="3">
        <v>3884175</v>
      </c>
      <c r="S173" s="7">
        <v>0</v>
      </c>
      <c r="T173" s="7">
        <v>0</v>
      </c>
      <c r="U173" s="47"/>
      <c r="V173" s="47"/>
      <c r="W173" s="47"/>
      <c r="X173" s="47"/>
    </row>
    <row r="174" spans="1:24" ht="22.5" x14ac:dyDescent="0.2">
      <c r="A174" s="137">
        <v>106</v>
      </c>
      <c r="B174" s="16" t="s">
        <v>1336</v>
      </c>
      <c r="C174" s="4">
        <v>154</v>
      </c>
      <c r="D174" s="4">
        <v>3.2</v>
      </c>
      <c r="E174" s="4" t="s">
        <v>1105</v>
      </c>
      <c r="F174" s="4"/>
      <c r="G174" s="4"/>
      <c r="H174" s="4"/>
      <c r="I174" s="4"/>
      <c r="J174" s="4"/>
      <c r="K174" s="4" t="s">
        <v>30</v>
      </c>
      <c r="L174" s="4"/>
      <c r="M174" s="4"/>
      <c r="N174" s="4"/>
      <c r="O174" s="4"/>
      <c r="P174" s="4"/>
      <c r="Q174" s="4"/>
      <c r="R174" s="3">
        <v>1593047</v>
      </c>
      <c r="S174" s="7">
        <v>0</v>
      </c>
      <c r="T174" s="7">
        <v>0</v>
      </c>
      <c r="U174" s="47"/>
      <c r="V174" s="47"/>
      <c r="W174" s="47"/>
      <c r="X174" s="47"/>
    </row>
    <row r="175" spans="1:24" x14ac:dyDescent="0.2">
      <c r="A175" s="157">
        <v>107</v>
      </c>
      <c r="B175" s="16" t="s">
        <v>1337</v>
      </c>
      <c r="C175" s="4">
        <v>56</v>
      </c>
      <c r="D175" s="4">
        <v>1.5</v>
      </c>
      <c r="E175" s="4" t="s">
        <v>1106</v>
      </c>
      <c r="F175" s="4"/>
      <c r="G175" s="4"/>
      <c r="H175" s="4" t="s">
        <v>30</v>
      </c>
      <c r="I175" s="4" t="s">
        <v>30</v>
      </c>
      <c r="J175" s="4" t="s">
        <v>30</v>
      </c>
      <c r="K175" s="4" t="s">
        <v>30</v>
      </c>
      <c r="L175" s="4"/>
      <c r="M175" s="4"/>
      <c r="N175" s="4"/>
      <c r="O175" s="4"/>
      <c r="P175" s="4"/>
      <c r="Q175" s="4"/>
      <c r="R175" s="3">
        <v>7874697</v>
      </c>
      <c r="S175" s="7">
        <v>0</v>
      </c>
      <c r="T175" s="7">
        <v>0</v>
      </c>
      <c r="U175" s="47"/>
      <c r="V175" s="47"/>
      <c r="W175" s="47"/>
      <c r="X175" s="47"/>
    </row>
    <row r="176" spans="1:24" x14ac:dyDescent="0.2">
      <c r="A176" s="137">
        <v>108</v>
      </c>
      <c r="B176" s="16" t="s">
        <v>86</v>
      </c>
      <c r="C176" s="4">
        <v>11</v>
      </c>
      <c r="D176" s="4">
        <v>0.2</v>
      </c>
      <c r="E176" s="4" t="s">
        <v>1106</v>
      </c>
      <c r="F176" s="4"/>
      <c r="G176" s="4"/>
      <c r="H176" s="4"/>
      <c r="I176" s="4" t="s">
        <v>30</v>
      </c>
      <c r="J176" s="4"/>
      <c r="K176" s="4"/>
      <c r="L176" s="4"/>
      <c r="M176" s="4"/>
      <c r="N176" s="4"/>
      <c r="O176" s="4"/>
      <c r="P176" s="4"/>
      <c r="Q176" s="4"/>
      <c r="R176" s="3">
        <v>991961</v>
      </c>
      <c r="S176" s="7">
        <v>0</v>
      </c>
      <c r="T176" s="7">
        <v>0</v>
      </c>
      <c r="U176" s="47"/>
      <c r="V176" s="47"/>
      <c r="W176" s="47"/>
      <c r="X176" s="47"/>
    </row>
    <row r="177" spans="1:24" customFormat="1" x14ac:dyDescent="0.2">
      <c r="A177" s="157">
        <v>109</v>
      </c>
      <c r="B177" s="80" t="s">
        <v>88</v>
      </c>
      <c r="C177" s="79">
        <v>108</v>
      </c>
      <c r="D177" s="79">
        <v>2</v>
      </c>
      <c r="E177" s="79" t="s">
        <v>1106</v>
      </c>
      <c r="F177" s="79">
        <v>1</v>
      </c>
      <c r="G177" s="79"/>
      <c r="H177" s="79"/>
      <c r="I177" s="79" t="s">
        <v>30</v>
      </c>
      <c r="J177" s="79"/>
      <c r="K177" s="79"/>
      <c r="L177" s="79"/>
      <c r="M177" s="79"/>
      <c r="N177" s="79"/>
      <c r="O177" s="79"/>
      <c r="P177" s="79"/>
      <c r="Q177" s="79"/>
      <c r="R177" s="79">
        <v>3711381</v>
      </c>
      <c r="S177" s="79">
        <v>0</v>
      </c>
      <c r="T177" s="79">
        <v>0</v>
      </c>
      <c r="U177" s="102"/>
      <c r="V177" s="78"/>
    </row>
    <row r="178" spans="1:24" x14ac:dyDescent="0.2">
      <c r="A178" s="137">
        <v>110</v>
      </c>
      <c r="B178" s="16" t="s">
        <v>1338</v>
      </c>
      <c r="C178" s="4">
        <v>59</v>
      </c>
      <c r="D178" s="4">
        <v>1.3</v>
      </c>
      <c r="E178" s="4" t="s">
        <v>1106</v>
      </c>
      <c r="F178" s="4"/>
      <c r="G178" s="4"/>
      <c r="H178" s="4" t="s">
        <v>30</v>
      </c>
      <c r="I178" s="4" t="s">
        <v>30</v>
      </c>
      <c r="J178" s="4"/>
      <c r="K178" s="4"/>
      <c r="L178" s="4"/>
      <c r="M178" s="4"/>
      <c r="N178" s="4"/>
      <c r="O178" s="4"/>
      <c r="P178" s="4"/>
      <c r="Q178" s="4"/>
      <c r="R178" s="3">
        <v>5295931</v>
      </c>
      <c r="S178" s="7">
        <v>0</v>
      </c>
      <c r="T178" s="7">
        <v>0</v>
      </c>
      <c r="U178" s="47"/>
      <c r="V178" s="47"/>
      <c r="W178" s="47"/>
      <c r="X178" s="47"/>
    </row>
    <row r="179" spans="1:24" x14ac:dyDescent="0.2">
      <c r="A179" s="157">
        <v>111</v>
      </c>
      <c r="B179" s="16" t="s">
        <v>1339</v>
      </c>
      <c r="C179" s="4">
        <v>226</v>
      </c>
      <c r="D179" s="4">
        <v>4.5</v>
      </c>
      <c r="E179" s="4" t="s">
        <v>1105</v>
      </c>
      <c r="F179" s="11"/>
      <c r="G179" s="4"/>
      <c r="H179" s="4"/>
      <c r="I179" s="4"/>
      <c r="J179" s="4"/>
      <c r="K179" s="4"/>
      <c r="L179" s="4"/>
      <c r="M179" s="4"/>
      <c r="N179" s="4"/>
      <c r="O179" s="4" t="s">
        <v>30</v>
      </c>
      <c r="P179" s="4" t="s">
        <v>30</v>
      </c>
      <c r="Q179" s="4"/>
      <c r="R179" s="3">
        <v>10688211</v>
      </c>
      <c r="S179" s="7">
        <v>0</v>
      </c>
      <c r="T179" s="7">
        <v>0</v>
      </c>
      <c r="U179" s="47"/>
      <c r="V179" s="47"/>
      <c r="W179" s="47"/>
      <c r="X179" s="47"/>
    </row>
    <row r="180" spans="1:24" ht="22.5" x14ac:dyDescent="0.2">
      <c r="A180" s="137">
        <v>112</v>
      </c>
      <c r="B180" s="16" t="s">
        <v>92</v>
      </c>
      <c r="C180" s="4">
        <v>39</v>
      </c>
      <c r="D180" s="4">
        <v>0.6</v>
      </c>
      <c r="E180" s="4" t="s">
        <v>1106</v>
      </c>
      <c r="F180" s="4"/>
      <c r="G180" s="4"/>
      <c r="H180" s="4"/>
      <c r="I180" s="4" t="s">
        <v>30</v>
      </c>
      <c r="J180" s="4"/>
      <c r="K180" s="4"/>
      <c r="L180" s="4"/>
      <c r="M180" s="4"/>
      <c r="N180" s="4"/>
      <c r="O180" s="4"/>
      <c r="P180" s="4"/>
      <c r="Q180" s="4"/>
      <c r="R180" s="3">
        <v>2710048</v>
      </c>
      <c r="S180" s="7">
        <v>0</v>
      </c>
      <c r="T180" s="7">
        <v>0</v>
      </c>
      <c r="U180" s="47"/>
      <c r="V180" s="47"/>
      <c r="W180" s="47"/>
      <c r="X180" s="47"/>
    </row>
    <row r="181" spans="1:24" customFormat="1" ht="22.5" x14ac:dyDescent="0.2">
      <c r="A181" s="157">
        <v>113</v>
      </c>
      <c r="B181" s="16" t="s">
        <v>93</v>
      </c>
      <c r="C181" s="4">
        <v>25</v>
      </c>
      <c r="D181" s="4">
        <v>0.4</v>
      </c>
      <c r="E181" s="4" t="s">
        <v>1106</v>
      </c>
      <c r="F181" s="4"/>
      <c r="G181" s="4"/>
      <c r="H181" s="4"/>
      <c r="I181" s="4" t="s">
        <v>30</v>
      </c>
      <c r="J181" s="4"/>
      <c r="K181" s="4"/>
      <c r="L181" s="4"/>
      <c r="M181" s="4"/>
      <c r="N181" s="4"/>
      <c r="O181" s="4"/>
      <c r="P181" s="4"/>
      <c r="Q181" s="4"/>
      <c r="R181" s="3">
        <v>1638572</v>
      </c>
      <c r="S181" s="7">
        <v>0</v>
      </c>
      <c r="T181" s="7">
        <v>0</v>
      </c>
    </row>
    <row r="182" spans="1:24" customFormat="1" ht="22.5" x14ac:dyDescent="0.2">
      <c r="A182" s="137">
        <v>114</v>
      </c>
      <c r="B182" s="5" t="s">
        <v>1340</v>
      </c>
      <c r="C182" s="19">
        <v>58</v>
      </c>
      <c r="D182" s="7">
        <v>1.3</v>
      </c>
      <c r="E182" s="4" t="s">
        <v>1105</v>
      </c>
      <c r="F182" s="4"/>
      <c r="G182" s="7"/>
      <c r="H182" s="7"/>
      <c r="I182" s="7" t="s">
        <v>30</v>
      </c>
      <c r="J182" s="7"/>
      <c r="K182" s="7"/>
      <c r="L182" s="7"/>
      <c r="M182" s="7"/>
      <c r="N182" s="7"/>
      <c r="O182" s="7"/>
      <c r="P182" s="7"/>
      <c r="Q182" s="7"/>
      <c r="R182" s="7">
        <v>2539029</v>
      </c>
      <c r="S182" s="7">
        <v>0</v>
      </c>
      <c r="T182" s="7">
        <v>0</v>
      </c>
    </row>
    <row r="183" spans="1:24" customFormat="1" ht="22.5" x14ac:dyDescent="0.2">
      <c r="A183" s="157">
        <v>115</v>
      </c>
      <c r="B183" s="16" t="s">
        <v>469</v>
      </c>
      <c r="C183" s="19">
        <v>167</v>
      </c>
      <c r="D183" s="7">
        <v>3.6</v>
      </c>
      <c r="E183" s="4" t="s">
        <v>1105</v>
      </c>
      <c r="F183" s="4"/>
      <c r="G183" s="7"/>
      <c r="H183" s="7"/>
      <c r="I183" s="7" t="s">
        <v>30</v>
      </c>
      <c r="J183" s="7"/>
      <c r="K183" s="7"/>
      <c r="L183" s="7"/>
      <c r="M183" s="7"/>
      <c r="N183" s="7"/>
      <c r="O183" s="7"/>
      <c r="P183" s="7"/>
      <c r="Q183" s="7"/>
      <c r="R183" s="7">
        <v>4380855</v>
      </c>
      <c r="S183" s="7">
        <v>0</v>
      </c>
      <c r="T183" s="7">
        <v>0</v>
      </c>
    </row>
    <row r="184" spans="1:24" x14ac:dyDescent="0.2">
      <c r="A184" s="137">
        <v>116</v>
      </c>
      <c r="B184" s="16" t="s">
        <v>95</v>
      </c>
      <c r="C184" s="4">
        <v>58</v>
      </c>
      <c r="D184" s="4">
        <v>1.5</v>
      </c>
      <c r="E184" s="4" t="s">
        <v>1106</v>
      </c>
      <c r="F184" s="4"/>
      <c r="G184" s="4"/>
      <c r="H184" s="4"/>
      <c r="I184" s="4" t="s">
        <v>30</v>
      </c>
      <c r="J184" s="4"/>
      <c r="K184" s="4"/>
      <c r="L184" s="4"/>
      <c r="M184" s="4"/>
      <c r="N184" s="4"/>
      <c r="O184" s="4"/>
      <c r="P184" s="4"/>
      <c r="Q184" s="4"/>
      <c r="R184" s="3">
        <v>2814267</v>
      </c>
      <c r="S184" s="7">
        <v>0</v>
      </c>
      <c r="T184" s="7">
        <v>0</v>
      </c>
      <c r="U184" s="47"/>
      <c r="V184" s="47"/>
      <c r="W184" s="47"/>
      <c r="X184" s="47"/>
    </row>
    <row r="185" spans="1:24" x14ac:dyDescent="0.2">
      <c r="A185" s="157">
        <v>117</v>
      </c>
      <c r="B185" s="16" t="s">
        <v>1341</v>
      </c>
      <c r="C185" s="4">
        <v>25</v>
      </c>
      <c r="D185" s="4">
        <v>0.5</v>
      </c>
      <c r="E185" s="4" t="s">
        <v>1106</v>
      </c>
      <c r="F185" s="4"/>
      <c r="G185" s="4"/>
      <c r="H185" s="4" t="s">
        <v>30</v>
      </c>
      <c r="I185" s="4" t="s">
        <v>30</v>
      </c>
      <c r="J185" s="4"/>
      <c r="K185" s="4" t="s">
        <v>30</v>
      </c>
      <c r="L185" s="4"/>
      <c r="M185" s="4"/>
      <c r="N185" s="4"/>
      <c r="O185" s="4"/>
      <c r="P185" s="4"/>
      <c r="Q185" s="4"/>
      <c r="R185" s="3">
        <v>4039658</v>
      </c>
      <c r="S185" s="7">
        <v>0</v>
      </c>
      <c r="T185" s="7">
        <v>0</v>
      </c>
      <c r="U185" s="47"/>
      <c r="V185" s="47"/>
      <c r="W185" s="47"/>
      <c r="X185" s="47"/>
    </row>
    <row r="186" spans="1:24" x14ac:dyDescent="0.2">
      <c r="A186" s="137">
        <v>118</v>
      </c>
      <c r="B186" s="16" t="s">
        <v>1342</v>
      </c>
      <c r="C186" s="4">
        <v>196</v>
      </c>
      <c r="D186" s="4">
        <v>4.8</v>
      </c>
      <c r="E186" s="4" t="s">
        <v>1105</v>
      </c>
      <c r="F186" s="4"/>
      <c r="G186" s="4" t="s">
        <v>30</v>
      </c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3">
        <v>2816924</v>
      </c>
      <c r="S186" s="7">
        <v>0</v>
      </c>
      <c r="T186" s="7">
        <v>0</v>
      </c>
      <c r="U186" s="47"/>
      <c r="V186" s="47"/>
      <c r="W186" s="47"/>
      <c r="X186" s="47"/>
    </row>
    <row r="187" spans="1:24" x14ac:dyDescent="0.2">
      <c r="A187" s="157">
        <v>119</v>
      </c>
      <c r="B187" s="16" t="s">
        <v>1343</v>
      </c>
      <c r="C187" s="4">
        <v>157</v>
      </c>
      <c r="D187" s="4">
        <v>3.5</v>
      </c>
      <c r="E187" s="4" t="s">
        <v>1105</v>
      </c>
      <c r="F187" s="4"/>
      <c r="G187" s="4"/>
      <c r="H187" s="4" t="s">
        <v>30</v>
      </c>
      <c r="I187" s="4"/>
      <c r="J187" s="4"/>
      <c r="K187" s="4"/>
      <c r="L187" s="4"/>
      <c r="M187" s="4"/>
      <c r="N187" s="4"/>
      <c r="O187" s="4"/>
      <c r="P187" s="4"/>
      <c r="Q187" s="4"/>
      <c r="R187" s="3">
        <v>4313740</v>
      </c>
      <c r="S187" s="7">
        <v>0</v>
      </c>
      <c r="T187" s="7">
        <v>0</v>
      </c>
      <c r="U187" s="47"/>
      <c r="V187" s="47"/>
      <c r="W187" s="47"/>
      <c r="X187" s="47"/>
    </row>
    <row r="188" spans="1:24" x14ac:dyDescent="0.2">
      <c r="A188" s="137">
        <v>120</v>
      </c>
      <c r="B188" s="16" t="s">
        <v>1344</v>
      </c>
      <c r="C188" s="4">
        <v>451</v>
      </c>
      <c r="D188" s="4">
        <v>9.6</v>
      </c>
      <c r="E188" s="4" t="s">
        <v>1105</v>
      </c>
      <c r="F188" s="4"/>
      <c r="G188" s="4"/>
      <c r="H188" s="4"/>
      <c r="I188" s="4" t="s">
        <v>30</v>
      </c>
      <c r="J188" s="4"/>
      <c r="K188" s="4"/>
      <c r="L188" s="4"/>
      <c r="M188" s="4"/>
      <c r="N188" s="4"/>
      <c r="O188" s="4"/>
      <c r="P188" s="4"/>
      <c r="Q188" s="4"/>
      <c r="R188" s="3">
        <v>28546076</v>
      </c>
      <c r="S188" s="7">
        <v>0</v>
      </c>
      <c r="T188" s="7">
        <v>0</v>
      </c>
      <c r="U188" s="47"/>
      <c r="V188" s="47"/>
      <c r="W188" s="47"/>
      <c r="X188" s="47"/>
    </row>
    <row r="189" spans="1:24" x14ac:dyDescent="0.2">
      <c r="A189" s="157">
        <v>121</v>
      </c>
      <c r="B189" s="16" t="s">
        <v>1345</v>
      </c>
      <c r="C189" s="4">
        <v>105</v>
      </c>
      <c r="D189" s="4">
        <v>2.1</v>
      </c>
      <c r="E189" s="4" t="s">
        <v>1105</v>
      </c>
      <c r="F189" s="11"/>
      <c r="G189" s="4"/>
      <c r="H189" s="4" t="s">
        <v>30</v>
      </c>
      <c r="I189" s="4"/>
      <c r="J189" s="4"/>
      <c r="K189" s="4"/>
      <c r="L189" s="4"/>
      <c r="M189" s="4"/>
      <c r="N189" s="4"/>
      <c r="O189" s="4"/>
      <c r="P189" s="4"/>
      <c r="Q189" s="4"/>
      <c r="R189" s="3">
        <v>2627264</v>
      </c>
      <c r="S189" s="7">
        <v>0</v>
      </c>
      <c r="T189" s="7">
        <v>0</v>
      </c>
      <c r="U189" s="47"/>
      <c r="V189" s="47"/>
      <c r="W189" s="47"/>
      <c r="X189" s="47"/>
    </row>
    <row r="190" spans="1:24" x14ac:dyDescent="0.2">
      <c r="A190" s="137">
        <v>122</v>
      </c>
      <c r="B190" s="16" t="s">
        <v>1346</v>
      </c>
      <c r="C190" s="4">
        <v>132</v>
      </c>
      <c r="D190" s="4">
        <v>3.1</v>
      </c>
      <c r="E190" s="4" t="s">
        <v>1106</v>
      </c>
      <c r="F190" s="4"/>
      <c r="G190" s="4"/>
      <c r="H190" s="4"/>
      <c r="I190" s="4" t="s">
        <v>30</v>
      </c>
      <c r="J190" s="4"/>
      <c r="K190" s="4"/>
      <c r="L190" s="4"/>
      <c r="M190" s="4"/>
      <c r="N190" s="4"/>
      <c r="O190" s="4"/>
      <c r="P190" s="4"/>
      <c r="Q190" s="4"/>
      <c r="R190" s="3">
        <v>5673357</v>
      </c>
      <c r="S190" s="7">
        <v>0</v>
      </c>
      <c r="T190" s="7">
        <v>0</v>
      </c>
      <c r="U190" s="47"/>
      <c r="V190" s="47"/>
      <c r="W190" s="47"/>
      <c r="X190" s="47"/>
    </row>
    <row r="191" spans="1:24" x14ac:dyDescent="0.2">
      <c r="A191" s="157">
        <v>123</v>
      </c>
      <c r="B191" s="16" t="s">
        <v>473</v>
      </c>
      <c r="C191" s="4">
        <v>197</v>
      </c>
      <c r="D191" s="4">
        <v>3.6</v>
      </c>
      <c r="E191" s="4" t="s">
        <v>1106</v>
      </c>
      <c r="F191" s="4"/>
      <c r="G191" s="4"/>
      <c r="H191" s="4"/>
      <c r="I191" s="4"/>
      <c r="J191" s="4" t="s">
        <v>30</v>
      </c>
      <c r="K191" s="4" t="s">
        <v>30</v>
      </c>
      <c r="L191" s="4"/>
      <c r="M191" s="4"/>
      <c r="N191" s="4"/>
      <c r="O191" s="4"/>
      <c r="P191" s="4"/>
      <c r="Q191" s="4"/>
      <c r="R191" s="4">
        <v>3590962</v>
      </c>
      <c r="S191" s="7">
        <v>0</v>
      </c>
      <c r="T191" s="7">
        <v>0</v>
      </c>
      <c r="U191" s="47"/>
      <c r="V191" s="47"/>
      <c r="W191" s="47"/>
      <c r="X191" s="47"/>
    </row>
    <row r="192" spans="1:24" x14ac:dyDescent="0.2">
      <c r="A192" s="137">
        <v>124</v>
      </c>
      <c r="B192" s="16" t="s">
        <v>474</v>
      </c>
      <c r="C192" s="4">
        <v>186</v>
      </c>
      <c r="D192" s="4">
        <v>3.6</v>
      </c>
      <c r="E192" s="4" t="s">
        <v>1106</v>
      </c>
      <c r="F192" s="4"/>
      <c r="G192" s="4"/>
      <c r="H192" s="4"/>
      <c r="I192" s="4"/>
      <c r="J192" s="4" t="s">
        <v>30</v>
      </c>
      <c r="K192" s="4" t="s">
        <v>30</v>
      </c>
      <c r="L192" s="4"/>
      <c r="M192" s="4"/>
      <c r="N192" s="4"/>
      <c r="O192" s="4"/>
      <c r="P192" s="4"/>
      <c r="Q192" s="4"/>
      <c r="R192" s="4">
        <v>3592073</v>
      </c>
      <c r="S192" s="7">
        <v>0</v>
      </c>
      <c r="T192" s="7">
        <v>0</v>
      </c>
      <c r="U192" s="47"/>
      <c r="V192" s="47"/>
      <c r="W192" s="47"/>
      <c r="X192" s="47"/>
    </row>
    <row r="193" spans="1:24" x14ac:dyDescent="0.2">
      <c r="A193" s="157">
        <v>125</v>
      </c>
      <c r="B193" s="16" t="s">
        <v>1347</v>
      </c>
      <c r="C193" s="4">
        <v>174</v>
      </c>
      <c r="D193" s="4">
        <v>3.5</v>
      </c>
      <c r="E193" s="4" t="s">
        <v>1105</v>
      </c>
      <c r="F193" s="4"/>
      <c r="G193" s="4"/>
      <c r="H193" s="4"/>
      <c r="I193" s="4" t="s">
        <v>30</v>
      </c>
      <c r="J193" s="4"/>
      <c r="K193" s="4"/>
      <c r="L193" s="4"/>
      <c r="M193" s="4"/>
      <c r="N193" s="4"/>
      <c r="O193" s="4"/>
      <c r="P193" s="4"/>
      <c r="Q193" s="4"/>
      <c r="R193" s="3">
        <v>4218307</v>
      </c>
      <c r="S193" s="7">
        <v>0</v>
      </c>
      <c r="T193" s="7">
        <v>0</v>
      </c>
      <c r="U193" s="47"/>
      <c r="V193" s="47"/>
      <c r="W193" s="47"/>
      <c r="X193" s="47"/>
    </row>
    <row r="194" spans="1:24" customFormat="1" ht="15" x14ac:dyDescent="0.2">
      <c r="A194" s="137">
        <v>126</v>
      </c>
      <c r="B194" s="80" t="s">
        <v>1348</v>
      </c>
      <c r="C194" s="103">
        <v>148</v>
      </c>
      <c r="D194" s="104">
        <v>3.7</v>
      </c>
      <c r="E194" s="4" t="s">
        <v>1105</v>
      </c>
      <c r="F194" s="11"/>
      <c r="G194" s="14"/>
      <c r="H194" s="14"/>
      <c r="I194" s="4" t="s">
        <v>30</v>
      </c>
      <c r="J194" s="14"/>
      <c r="K194" s="4"/>
      <c r="L194" s="14"/>
      <c r="M194" s="14"/>
      <c r="N194" s="4" t="s">
        <v>30</v>
      </c>
      <c r="O194" s="14"/>
      <c r="P194" s="14"/>
      <c r="Q194" s="14"/>
      <c r="R194" s="7">
        <v>5778644</v>
      </c>
      <c r="S194" s="14"/>
      <c r="T194" s="105"/>
      <c r="U194" s="106"/>
    </row>
    <row r="195" spans="1:24" x14ac:dyDescent="0.2">
      <c r="A195" s="157">
        <v>127</v>
      </c>
      <c r="B195" s="16" t="s">
        <v>1349</v>
      </c>
      <c r="C195" s="4">
        <v>155</v>
      </c>
      <c r="D195" s="4">
        <v>3.2</v>
      </c>
      <c r="E195" s="4" t="s">
        <v>1106</v>
      </c>
      <c r="F195" s="4">
        <v>1</v>
      </c>
      <c r="G195" s="4"/>
      <c r="H195" s="4"/>
      <c r="I195" s="4" t="s">
        <v>30</v>
      </c>
      <c r="J195" s="4"/>
      <c r="K195" s="4"/>
      <c r="L195" s="4"/>
      <c r="M195" s="4"/>
      <c r="N195" s="4"/>
      <c r="O195" s="4"/>
      <c r="P195" s="4"/>
      <c r="Q195" s="4"/>
      <c r="R195" s="3">
        <v>10104160</v>
      </c>
      <c r="S195" s="7">
        <v>0</v>
      </c>
      <c r="T195" s="7">
        <v>0</v>
      </c>
      <c r="U195" s="47"/>
      <c r="V195" s="47"/>
      <c r="W195" s="47"/>
      <c r="X195" s="47"/>
    </row>
    <row r="196" spans="1:24" x14ac:dyDescent="0.2">
      <c r="A196" s="137">
        <v>128</v>
      </c>
      <c r="B196" s="16" t="s">
        <v>1350</v>
      </c>
      <c r="C196" s="4">
        <v>109</v>
      </c>
      <c r="D196" s="4">
        <v>3.5</v>
      </c>
      <c r="E196" s="4" t="s">
        <v>1106</v>
      </c>
      <c r="F196" s="4"/>
      <c r="G196" s="4"/>
      <c r="H196" s="4" t="s">
        <v>30</v>
      </c>
      <c r="I196" s="4" t="s">
        <v>30</v>
      </c>
      <c r="J196" s="4"/>
      <c r="K196" s="4" t="s">
        <v>30</v>
      </c>
      <c r="L196" s="4"/>
      <c r="M196" s="4"/>
      <c r="N196" s="4"/>
      <c r="O196" s="4"/>
      <c r="P196" s="4"/>
      <c r="Q196" s="4"/>
      <c r="R196" s="3">
        <v>8071117</v>
      </c>
      <c r="S196" s="7">
        <v>0</v>
      </c>
      <c r="T196" s="7">
        <v>0</v>
      </c>
      <c r="U196" s="47"/>
      <c r="V196" s="47"/>
      <c r="W196" s="47"/>
      <c r="X196" s="47"/>
    </row>
    <row r="197" spans="1:24" x14ac:dyDescent="0.2">
      <c r="A197" s="157">
        <v>129</v>
      </c>
      <c r="B197" s="16" t="s">
        <v>1351</v>
      </c>
      <c r="C197" s="4">
        <v>196</v>
      </c>
      <c r="D197" s="4">
        <v>3.6</v>
      </c>
      <c r="E197" s="4" t="s">
        <v>1106</v>
      </c>
      <c r="F197" s="4"/>
      <c r="G197" s="4"/>
      <c r="H197" s="4" t="s">
        <v>30</v>
      </c>
      <c r="I197" s="4"/>
      <c r="J197" s="4" t="s">
        <v>30</v>
      </c>
      <c r="K197" s="4" t="s">
        <v>30</v>
      </c>
      <c r="L197" s="4"/>
      <c r="M197" s="4"/>
      <c r="N197" s="4"/>
      <c r="O197" s="4"/>
      <c r="P197" s="4"/>
      <c r="Q197" s="4"/>
      <c r="R197" s="3">
        <v>5593848</v>
      </c>
      <c r="S197" s="7">
        <v>0</v>
      </c>
      <c r="T197" s="7">
        <v>0</v>
      </c>
      <c r="U197" s="47"/>
      <c r="V197" s="47"/>
      <c r="W197" s="47"/>
      <c r="X197" s="47"/>
    </row>
    <row r="198" spans="1:24" x14ac:dyDescent="0.2">
      <c r="A198" s="137">
        <v>130</v>
      </c>
      <c r="B198" s="16" t="s">
        <v>1352</v>
      </c>
      <c r="C198" s="4">
        <v>190</v>
      </c>
      <c r="D198" s="4">
        <v>4.8</v>
      </c>
      <c r="E198" s="4" t="s">
        <v>1106</v>
      </c>
      <c r="F198" s="4"/>
      <c r="G198" s="4" t="s">
        <v>30</v>
      </c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>
        <v>5131897</v>
      </c>
      <c r="S198" s="7">
        <v>0</v>
      </c>
      <c r="T198" s="7">
        <v>0</v>
      </c>
      <c r="U198" s="47"/>
      <c r="V198" s="47"/>
      <c r="W198" s="47"/>
      <c r="X198" s="47"/>
    </row>
    <row r="199" spans="1:24" x14ac:dyDescent="0.2">
      <c r="A199" s="157">
        <v>131</v>
      </c>
      <c r="B199" s="16" t="s">
        <v>1353</v>
      </c>
      <c r="C199" s="4">
        <v>92</v>
      </c>
      <c r="D199" s="4">
        <v>1.7</v>
      </c>
      <c r="E199" s="4" t="s">
        <v>1106</v>
      </c>
      <c r="F199" s="4"/>
      <c r="G199" s="4"/>
      <c r="H199" s="4"/>
      <c r="I199" s="4" t="s">
        <v>30</v>
      </c>
      <c r="J199" s="4" t="s">
        <v>30</v>
      </c>
      <c r="K199" s="4" t="s">
        <v>30</v>
      </c>
      <c r="L199" s="11"/>
      <c r="M199" s="11"/>
      <c r="N199" s="11"/>
      <c r="O199" s="11"/>
      <c r="P199" s="11"/>
      <c r="Q199" s="11"/>
      <c r="R199" s="3">
        <v>8241096</v>
      </c>
      <c r="S199" s="7">
        <v>0</v>
      </c>
      <c r="T199" s="7">
        <v>0</v>
      </c>
      <c r="U199" s="47"/>
      <c r="V199" s="47"/>
      <c r="W199" s="47"/>
      <c r="X199" s="47"/>
    </row>
    <row r="200" spans="1:24" x14ac:dyDescent="0.2">
      <c r="A200" s="137">
        <v>132</v>
      </c>
      <c r="B200" s="16" t="s">
        <v>1354</v>
      </c>
      <c r="C200" s="4">
        <v>71</v>
      </c>
      <c r="D200" s="4">
        <v>1.6</v>
      </c>
      <c r="E200" s="4" t="s">
        <v>1106</v>
      </c>
      <c r="F200" s="4"/>
      <c r="G200" s="4"/>
      <c r="H200" s="4" t="s">
        <v>30</v>
      </c>
      <c r="I200" s="4" t="s">
        <v>30</v>
      </c>
      <c r="J200" s="4" t="s">
        <v>30</v>
      </c>
      <c r="K200" s="4" t="s">
        <v>30</v>
      </c>
      <c r="L200" s="4"/>
      <c r="M200" s="4"/>
      <c r="N200" s="4"/>
      <c r="O200" s="4"/>
      <c r="P200" s="4"/>
      <c r="Q200" s="4"/>
      <c r="R200" s="3">
        <v>1015351</v>
      </c>
      <c r="S200" s="7">
        <v>0</v>
      </c>
      <c r="T200" s="7">
        <v>0</v>
      </c>
      <c r="U200" s="47"/>
      <c r="V200" s="47"/>
      <c r="W200" s="47"/>
      <c r="X200" s="47"/>
    </row>
    <row r="201" spans="1:24" x14ac:dyDescent="0.2">
      <c r="A201" s="157">
        <v>133</v>
      </c>
      <c r="B201" s="16" t="s">
        <v>1355</v>
      </c>
      <c r="C201" s="4">
        <v>117</v>
      </c>
      <c r="D201" s="4">
        <v>2</v>
      </c>
      <c r="E201" s="4" t="s">
        <v>1106</v>
      </c>
      <c r="F201" s="4"/>
      <c r="G201" s="4"/>
      <c r="H201" s="4"/>
      <c r="I201" s="4"/>
      <c r="J201" s="4"/>
      <c r="K201" s="4" t="s">
        <v>30</v>
      </c>
      <c r="L201" s="4"/>
      <c r="M201" s="4"/>
      <c r="N201" s="4"/>
      <c r="O201" s="4"/>
      <c r="P201" s="4"/>
      <c r="Q201" s="4"/>
      <c r="R201" s="3">
        <v>7804601</v>
      </c>
      <c r="S201" s="7">
        <v>0</v>
      </c>
      <c r="T201" s="7">
        <v>0</v>
      </c>
      <c r="U201" s="47"/>
      <c r="V201" s="47"/>
      <c r="W201" s="47"/>
      <c r="X201" s="47"/>
    </row>
    <row r="202" spans="1:24" s="141" customFormat="1" x14ac:dyDescent="0.2">
      <c r="A202" s="137">
        <v>134</v>
      </c>
      <c r="B202" s="145" t="s">
        <v>1646</v>
      </c>
      <c r="C202" s="137">
        <v>111</v>
      </c>
      <c r="D202" s="137">
        <v>3.1</v>
      </c>
      <c r="E202" s="137" t="s">
        <v>1105</v>
      </c>
      <c r="F202" s="137"/>
      <c r="G202" s="137"/>
      <c r="H202" s="137"/>
      <c r="I202" s="137"/>
      <c r="J202" s="137"/>
      <c r="K202" s="137"/>
      <c r="L202" s="137"/>
      <c r="M202" s="137"/>
      <c r="N202" s="137"/>
      <c r="O202" s="137" t="s">
        <v>30</v>
      </c>
      <c r="P202" s="137" t="s">
        <v>30</v>
      </c>
      <c r="Q202" s="137"/>
      <c r="R202" s="143">
        <v>1338089</v>
      </c>
      <c r="S202" s="136"/>
      <c r="T202" s="136"/>
    </row>
    <row r="203" spans="1:24" ht="22.5" x14ac:dyDescent="0.2">
      <c r="A203" s="157">
        <v>135</v>
      </c>
      <c r="B203" s="16" t="s">
        <v>1356</v>
      </c>
      <c r="C203" s="4">
        <v>15</v>
      </c>
      <c r="D203" s="4">
        <v>0.4</v>
      </c>
      <c r="E203" s="4" t="s">
        <v>1105</v>
      </c>
      <c r="F203" s="4"/>
      <c r="G203" s="4"/>
      <c r="H203" s="4" t="s">
        <v>30</v>
      </c>
      <c r="I203" s="4"/>
      <c r="J203" s="4"/>
      <c r="K203" s="4"/>
      <c r="L203" s="4"/>
      <c r="M203" s="4"/>
      <c r="N203" s="4"/>
      <c r="O203" s="4"/>
      <c r="P203" s="4"/>
      <c r="Q203" s="4"/>
      <c r="R203" s="3">
        <v>2100622</v>
      </c>
      <c r="S203" s="7">
        <v>0</v>
      </c>
      <c r="T203" s="7">
        <v>0</v>
      </c>
      <c r="U203" s="47"/>
      <c r="V203" s="47"/>
      <c r="W203" s="47"/>
      <c r="X203" s="47"/>
    </row>
    <row r="204" spans="1:24" ht="22.5" x14ac:dyDescent="0.2">
      <c r="A204" s="137">
        <v>136</v>
      </c>
      <c r="B204" s="16" t="s">
        <v>1357</v>
      </c>
      <c r="C204" s="4">
        <v>31</v>
      </c>
      <c r="D204" s="4">
        <v>0.6</v>
      </c>
      <c r="E204" s="4" t="s">
        <v>1105</v>
      </c>
      <c r="F204" s="4"/>
      <c r="G204" s="4"/>
      <c r="H204" s="4" t="s">
        <v>30</v>
      </c>
      <c r="I204" s="4"/>
      <c r="J204" s="4"/>
      <c r="K204" s="4"/>
      <c r="L204" s="4"/>
      <c r="M204" s="4"/>
      <c r="N204" s="4"/>
      <c r="O204" s="4"/>
      <c r="P204" s="4"/>
      <c r="Q204" s="4"/>
      <c r="R204" s="3">
        <v>5117694</v>
      </c>
      <c r="S204" s="7">
        <v>0</v>
      </c>
      <c r="T204" s="7">
        <v>0</v>
      </c>
      <c r="U204" s="47"/>
      <c r="V204" s="47"/>
      <c r="W204" s="47"/>
      <c r="X204" s="47"/>
    </row>
    <row r="205" spans="1:24" ht="22.5" x14ac:dyDescent="0.2">
      <c r="A205" s="157">
        <v>137</v>
      </c>
      <c r="B205" s="16" t="s">
        <v>1119</v>
      </c>
      <c r="C205" s="4">
        <v>119</v>
      </c>
      <c r="D205" s="4">
        <v>2.8</v>
      </c>
      <c r="E205" s="4" t="s">
        <v>1105</v>
      </c>
      <c r="F205" s="4"/>
      <c r="G205" s="11"/>
      <c r="H205" s="4"/>
      <c r="I205" s="4" t="s">
        <v>30</v>
      </c>
      <c r="J205" s="4"/>
      <c r="K205" s="4"/>
      <c r="L205" s="4"/>
      <c r="M205" s="4"/>
      <c r="N205" s="4"/>
      <c r="O205" s="4"/>
      <c r="P205" s="4"/>
      <c r="Q205" s="4"/>
      <c r="R205" s="3">
        <v>8337049</v>
      </c>
      <c r="S205" s="7">
        <v>0</v>
      </c>
      <c r="T205" s="7">
        <v>0</v>
      </c>
      <c r="U205" s="47"/>
      <c r="V205" s="47"/>
      <c r="W205" s="47"/>
      <c r="X205" s="47"/>
    </row>
    <row r="206" spans="1:24" ht="22.5" x14ac:dyDescent="0.2">
      <c r="A206" s="137">
        <v>138</v>
      </c>
      <c r="B206" s="16" t="s">
        <v>910</v>
      </c>
      <c r="C206" s="4">
        <v>126</v>
      </c>
      <c r="D206" s="4">
        <v>2.8</v>
      </c>
      <c r="E206" s="4" t="s">
        <v>1105</v>
      </c>
      <c r="F206" s="11"/>
      <c r="G206" s="4"/>
      <c r="H206" s="4"/>
      <c r="I206" s="4" t="s">
        <v>30</v>
      </c>
      <c r="J206" s="4"/>
      <c r="K206" s="4"/>
      <c r="L206" s="4"/>
      <c r="M206" s="4"/>
      <c r="N206" s="4"/>
      <c r="O206" s="4"/>
      <c r="P206" s="4" t="s">
        <v>30</v>
      </c>
      <c r="Q206" s="4"/>
      <c r="R206" s="3">
        <v>3425036</v>
      </c>
      <c r="S206" s="7">
        <v>0</v>
      </c>
      <c r="T206" s="7">
        <v>0</v>
      </c>
      <c r="U206" s="47"/>
      <c r="V206" s="47"/>
      <c r="W206" s="47"/>
      <c r="X206" s="47"/>
    </row>
    <row r="207" spans="1:24" ht="22.5" x14ac:dyDescent="0.2">
      <c r="A207" s="157">
        <v>139</v>
      </c>
      <c r="B207" s="16" t="s">
        <v>829</v>
      </c>
      <c r="C207" s="4">
        <v>137</v>
      </c>
      <c r="D207" s="4">
        <v>2.8</v>
      </c>
      <c r="E207" s="4" t="s">
        <v>1105</v>
      </c>
      <c r="F207" s="11"/>
      <c r="G207" s="4"/>
      <c r="H207" s="4" t="s">
        <v>30</v>
      </c>
      <c r="I207" s="4"/>
      <c r="J207" s="4"/>
      <c r="K207" s="4"/>
      <c r="L207" s="4"/>
      <c r="M207" s="4"/>
      <c r="N207" s="4"/>
      <c r="O207" s="4"/>
      <c r="P207" s="4"/>
      <c r="Q207" s="4"/>
      <c r="R207" s="3">
        <v>2189890</v>
      </c>
      <c r="S207" s="7">
        <v>0</v>
      </c>
      <c r="T207" s="7">
        <v>0</v>
      </c>
      <c r="U207" s="47"/>
      <c r="V207" s="47"/>
      <c r="W207" s="47"/>
      <c r="X207" s="47"/>
    </row>
    <row r="208" spans="1:24" ht="22.5" x14ac:dyDescent="0.2">
      <c r="A208" s="137">
        <v>140</v>
      </c>
      <c r="B208" s="16" t="s">
        <v>1005</v>
      </c>
      <c r="C208" s="4">
        <v>195</v>
      </c>
      <c r="D208" s="4">
        <v>4.3</v>
      </c>
      <c r="E208" s="4" t="s">
        <v>1105</v>
      </c>
      <c r="F208" s="4"/>
      <c r="G208" s="11"/>
      <c r="H208" s="4"/>
      <c r="I208" s="4"/>
      <c r="J208" s="4"/>
      <c r="K208" s="4" t="s">
        <v>30</v>
      </c>
      <c r="L208" s="4"/>
      <c r="M208" s="4"/>
      <c r="N208" s="4"/>
      <c r="O208" s="4"/>
      <c r="P208" s="4"/>
      <c r="Q208" s="4"/>
      <c r="R208" s="3">
        <v>3379066</v>
      </c>
      <c r="S208" s="7">
        <v>0</v>
      </c>
      <c r="T208" s="7">
        <v>0</v>
      </c>
      <c r="U208" s="47"/>
      <c r="V208" s="47"/>
      <c r="W208" s="47"/>
      <c r="X208" s="47"/>
    </row>
    <row r="209" spans="1:25" ht="22.5" x14ac:dyDescent="0.2">
      <c r="A209" s="157">
        <v>141</v>
      </c>
      <c r="B209" s="16" t="s">
        <v>476</v>
      </c>
      <c r="C209" s="4">
        <v>94</v>
      </c>
      <c r="D209" s="4">
        <v>1.5</v>
      </c>
      <c r="E209" s="4" t="s">
        <v>1105</v>
      </c>
      <c r="F209" s="4"/>
      <c r="G209" s="4"/>
      <c r="H209" s="4"/>
      <c r="I209" s="4"/>
      <c r="J209" s="4"/>
      <c r="K209" s="4"/>
      <c r="L209" s="4"/>
      <c r="M209" s="4"/>
      <c r="N209" s="4"/>
      <c r="O209" s="4" t="s">
        <v>30</v>
      </c>
      <c r="P209" s="4"/>
      <c r="Q209" s="4" t="s">
        <v>30</v>
      </c>
      <c r="R209" s="3">
        <v>6167663</v>
      </c>
      <c r="S209" s="7">
        <v>0</v>
      </c>
      <c r="T209" s="7">
        <v>0</v>
      </c>
      <c r="U209" s="47"/>
      <c r="V209" s="47"/>
      <c r="W209" s="47"/>
      <c r="X209" s="47"/>
    </row>
    <row r="210" spans="1:25" ht="22.5" x14ac:dyDescent="0.2">
      <c r="A210" s="137">
        <v>142</v>
      </c>
      <c r="B210" s="16" t="s">
        <v>911</v>
      </c>
      <c r="C210" s="4">
        <v>176</v>
      </c>
      <c r="D210" s="4">
        <v>3.4</v>
      </c>
      <c r="E210" s="4" t="s">
        <v>1105</v>
      </c>
      <c r="F210" s="11"/>
      <c r="G210" s="4"/>
      <c r="H210" s="4"/>
      <c r="I210" s="4" t="s">
        <v>30</v>
      </c>
      <c r="J210" s="4"/>
      <c r="K210" s="4"/>
      <c r="L210" s="4"/>
      <c r="M210" s="4"/>
      <c r="N210" s="4"/>
      <c r="O210" s="4"/>
      <c r="P210" s="4"/>
      <c r="Q210" s="4"/>
      <c r="R210" s="3">
        <v>316411</v>
      </c>
      <c r="S210" s="7">
        <v>0</v>
      </c>
      <c r="T210" s="7">
        <v>0</v>
      </c>
      <c r="U210" s="47"/>
      <c r="V210" s="47"/>
      <c r="W210" s="47"/>
      <c r="X210" s="47"/>
    </row>
    <row r="211" spans="1:25" ht="22.5" x14ac:dyDescent="0.2">
      <c r="A211" s="157">
        <v>143</v>
      </c>
      <c r="B211" s="16" t="s">
        <v>1358</v>
      </c>
      <c r="C211" s="4">
        <v>26</v>
      </c>
      <c r="D211" s="4">
        <v>0.6</v>
      </c>
      <c r="E211" s="4" t="s">
        <v>1105</v>
      </c>
      <c r="F211" s="11"/>
      <c r="G211" s="4"/>
      <c r="H211" s="4"/>
      <c r="I211" s="4" t="s">
        <v>30</v>
      </c>
      <c r="J211" s="4"/>
      <c r="K211" s="4"/>
      <c r="L211" s="4" t="s">
        <v>30</v>
      </c>
      <c r="M211" s="4"/>
      <c r="N211" s="4"/>
      <c r="O211" s="4"/>
      <c r="P211" s="4"/>
      <c r="Q211" s="4"/>
      <c r="R211" s="3">
        <v>5021708</v>
      </c>
      <c r="S211" s="7">
        <v>0</v>
      </c>
      <c r="T211" s="7">
        <v>0</v>
      </c>
      <c r="U211" s="47"/>
      <c r="V211" s="47"/>
      <c r="W211" s="47"/>
      <c r="X211" s="47"/>
    </row>
    <row r="212" spans="1:25" ht="22.5" x14ac:dyDescent="0.2">
      <c r="A212" s="137">
        <v>144</v>
      </c>
      <c r="B212" s="16" t="s">
        <v>1359</v>
      </c>
      <c r="C212" s="4">
        <v>123</v>
      </c>
      <c r="D212" s="4">
        <v>2.8</v>
      </c>
      <c r="E212" s="4" t="s">
        <v>1105</v>
      </c>
      <c r="F212" s="11"/>
      <c r="G212" s="4"/>
      <c r="H212" s="4"/>
      <c r="I212" s="4"/>
      <c r="J212" s="4"/>
      <c r="K212" s="4"/>
      <c r="L212" s="4"/>
      <c r="M212" s="4"/>
      <c r="N212" s="4" t="s">
        <v>30</v>
      </c>
      <c r="O212" s="4"/>
      <c r="P212" s="4"/>
      <c r="Q212" s="4"/>
      <c r="R212" s="3">
        <v>1111688</v>
      </c>
      <c r="S212" s="7">
        <v>0</v>
      </c>
      <c r="T212" s="7">
        <v>0</v>
      </c>
      <c r="U212" s="47"/>
      <c r="V212" s="47"/>
      <c r="W212" s="47"/>
      <c r="X212" s="47"/>
    </row>
    <row r="213" spans="1:25" ht="22.5" x14ac:dyDescent="0.2">
      <c r="A213" s="157">
        <v>145</v>
      </c>
      <c r="B213" s="16" t="s">
        <v>1360</v>
      </c>
      <c r="C213" s="4">
        <v>145</v>
      </c>
      <c r="D213" s="4">
        <v>3</v>
      </c>
      <c r="E213" s="4" t="s">
        <v>1105</v>
      </c>
      <c r="F213" s="4"/>
      <c r="G213" s="4"/>
      <c r="H213" s="4"/>
      <c r="I213" s="4"/>
      <c r="J213" s="4"/>
      <c r="K213" s="4"/>
      <c r="L213" s="4" t="s">
        <v>30</v>
      </c>
      <c r="M213" s="4"/>
      <c r="N213" s="4"/>
      <c r="O213" s="4"/>
      <c r="P213" s="4"/>
      <c r="Q213" s="4"/>
      <c r="R213" s="3">
        <v>2712834</v>
      </c>
      <c r="S213" s="7">
        <v>0</v>
      </c>
      <c r="T213" s="7">
        <v>0</v>
      </c>
      <c r="U213" s="47"/>
      <c r="V213" s="47"/>
      <c r="W213" s="47"/>
      <c r="X213" s="47"/>
    </row>
    <row r="214" spans="1:25" ht="22.5" x14ac:dyDescent="0.2">
      <c r="A214" s="137">
        <v>146</v>
      </c>
      <c r="B214" s="16" t="s">
        <v>912</v>
      </c>
      <c r="C214" s="4">
        <v>29</v>
      </c>
      <c r="D214" s="4">
        <v>0.6</v>
      </c>
      <c r="E214" s="4" t="s">
        <v>1105</v>
      </c>
      <c r="F214" s="11"/>
      <c r="G214" s="4"/>
      <c r="H214" s="4"/>
      <c r="I214" s="4" t="s">
        <v>30</v>
      </c>
      <c r="J214" s="4"/>
      <c r="K214" s="4"/>
      <c r="L214" s="4"/>
      <c r="M214" s="4"/>
      <c r="N214" s="4"/>
      <c r="O214" s="4"/>
      <c r="P214" s="4"/>
      <c r="Q214" s="4"/>
      <c r="R214" s="3">
        <v>3449285</v>
      </c>
      <c r="S214" s="7">
        <v>0</v>
      </c>
      <c r="T214" s="7">
        <v>0</v>
      </c>
      <c r="U214" s="47"/>
      <c r="V214" s="47"/>
      <c r="W214" s="47"/>
      <c r="X214" s="47"/>
    </row>
    <row r="215" spans="1:25" ht="22.5" x14ac:dyDescent="0.2">
      <c r="A215" s="157">
        <v>147</v>
      </c>
      <c r="B215" s="16" t="s">
        <v>1040</v>
      </c>
      <c r="C215" s="4">
        <v>97</v>
      </c>
      <c r="D215" s="4">
        <v>1.8</v>
      </c>
      <c r="E215" s="4" t="s">
        <v>1105</v>
      </c>
      <c r="F215" s="11"/>
      <c r="G215" s="4"/>
      <c r="H215" s="4"/>
      <c r="I215" s="4" t="s">
        <v>30</v>
      </c>
      <c r="J215" s="4"/>
      <c r="K215" s="4"/>
      <c r="L215" s="4"/>
      <c r="M215" s="4"/>
      <c r="N215" s="4"/>
      <c r="O215" s="4"/>
      <c r="P215" s="4"/>
      <c r="Q215" s="4"/>
      <c r="R215" s="3">
        <v>4370565</v>
      </c>
      <c r="S215" s="7">
        <v>0</v>
      </c>
      <c r="T215" s="7">
        <v>0</v>
      </c>
      <c r="U215" s="47"/>
      <c r="V215" s="47"/>
      <c r="W215" s="47"/>
      <c r="X215" s="47"/>
    </row>
    <row r="216" spans="1:25" ht="22.5" x14ac:dyDescent="0.2">
      <c r="A216" s="137">
        <v>148</v>
      </c>
      <c r="B216" s="16" t="s">
        <v>1361</v>
      </c>
      <c r="C216" s="4">
        <v>94</v>
      </c>
      <c r="D216" s="4">
        <v>2</v>
      </c>
      <c r="E216" s="4" t="s">
        <v>1105</v>
      </c>
      <c r="F216" s="4"/>
      <c r="G216" s="4"/>
      <c r="H216" s="4" t="s">
        <v>30</v>
      </c>
      <c r="I216" s="4"/>
      <c r="J216" s="4"/>
      <c r="K216" s="4"/>
      <c r="L216" s="4"/>
      <c r="M216" s="4"/>
      <c r="N216" s="4"/>
      <c r="O216" s="4"/>
      <c r="P216" s="4"/>
      <c r="Q216" s="4"/>
      <c r="R216" s="3">
        <v>5593848</v>
      </c>
      <c r="S216" s="7">
        <v>0</v>
      </c>
      <c r="T216" s="7">
        <v>0</v>
      </c>
      <c r="U216" s="47"/>
      <c r="V216" s="47"/>
      <c r="W216" s="47"/>
      <c r="X216" s="47"/>
    </row>
    <row r="217" spans="1:25" ht="22.5" x14ac:dyDescent="0.2">
      <c r="A217" s="157">
        <v>149</v>
      </c>
      <c r="B217" s="16" t="s">
        <v>383</v>
      </c>
      <c r="C217" s="4">
        <v>1017</v>
      </c>
      <c r="D217" s="4">
        <v>22.7</v>
      </c>
      <c r="E217" s="4" t="s">
        <v>1105</v>
      </c>
      <c r="F217" s="11"/>
      <c r="G217" s="4" t="s">
        <v>30</v>
      </c>
      <c r="H217" s="11"/>
      <c r="I217" s="4"/>
      <c r="J217" s="11"/>
      <c r="K217" s="11"/>
      <c r="L217" s="11"/>
      <c r="M217" s="11"/>
      <c r="N217" s="4"/>
      <c r="O217" s="4"/>
      <c r="P217" s="68"/>
      <c r="Q217" s="68"/>
      <c r="R217" s="3">
        <v>4620737</v>
      </c>
      <c r="S217" s="7">
        <v>0</v>
      </c>
      <c r="T217" s="7">
        <v>0</v>
      </c>
      <c r="U217" s="47"/>
      <c r="V217" s="47"/>
      <c r="W217" s="47"/>
      <c r="X217" s="47"/>
    </row>
    <row r="218" spans="1:25" ht="22.5" x14ac:dyDescent="0.2">
      <c r="A218" s="137">
        <v>150</v>
      </c>
      <c r="B218" s="16" t="s">
        <v>1362</v>
      </c>
      <c r="C218" s="4">
        <v>140</v>
      </c>
      <c r="D218" s="4">
        <v>3.9</v>
      </c>
      <c r="E218" s="4" t="s">
        <v>1105</v>
      </c>
      <c r="F218" s="11"/>
      <c r="G218" s="4"/>
      <c r="H218" s="4"/>
      <c r="I218" s="4" t="s">
        <v>30</v>
      </c>
      <c r="J218" s="4"/>
      <c r="K218" s="4"/>
      <c r="L218" s="4"/>
      <c r="M218" s="4"/>
      <c r="N218" s="4"/>
      <c r="O218" s="4"/>
      <c r="P218" s="4"/>
      <c r="Q218" s="4"/>
      <c r="R218" s="3">
        <v>5946970</v>
      </c>
      <c r="S218" s="7">
        <v>0</v>
      </c>
      <c r="T218" s="7">
        <v>0</v>
      </c>
      <c r="U218" s="47"/>
      <c r="V218" s="47"/>
      <c r="W218" s="47"/>
      <c r="X218" s="47"/>
    </row>
    <row r="219" spans="1:25" ht="22.5" x14ac:dyDescent="0.2">
      <c r="A219" s="157">
        <v>151</v>
      </c>
      <c r="B219" s="16" t="s">
        <v>876</v>
      </c>
      <c r="C219" s="4">
        <v>230</v>
      </c>
      <c r="D219" s="4">
        <v>3.3</v>
      </c>
      <c r="E219" s="4" t="s">
        <v>1105</v>
      </c>
      <c r="F219" s="4"/>
      <c r="G219" s="11"/>
      <c r="H219" s="4"/>
      <c r="I219" s="4"/>
      <c r="J219" s="4"/>
      <c r="K219" s="4"/>
      <c r="L219" s="4"/>
      <c r="M219" s="4"/>
      <c r="N219" s="4" t="s">
        <v>30</v>
      </c>
      <c r="O219" s="4"/>
      <c r="P219" s="4"/>
      <c r="Q219" s="4"/>
      <c r="R219" s="3">
        <v>1305449</v>
      </c>
      <c r="S219" s="7">
        <v>0</v>
      </c>
      <c r="T219" s="7">
        <v>0</v>
      </c>
      <c r="U219" s="47"/>
      <c r="V219" s="47"/>
      <c r="W219" s="47"/>
      <c r="X219" s="47"/>
    </row>
    <row r="220" spans="1:25" ht="22.5" x14ac:dyDescent="0.2">
      <c r="A220" s="137">
        <v>152</v>
      </c>
      <c r="B220" s="16" t="s">
        <v>993</v>
      </c>
      <c r="C220" s="4">
        <v>196</v>
      </c>
      <c r="D220" s="4">
        <v>3.6</v>
      </c>
      <c r="E220" s="4" t="s">
        <v>1105</v>
      </c>
      <c r="F220" s="11"/>
      <c r="G220" s="4"/>
      <c r="H220" s="4"/>
      <c r="I220" s="4"/>
      <c r="J220" s="4"/>
      <c r="K220" s="4"/>
      <c r="L220" s="4" t="s">
        <v>30</v>
      </c>
      <c r="M220" s="4"/>
      <c r="N220" s="4"/>
      <c r="O220" s="4"/>
      <c r="P220" s="4"/>
      <c r="Q220" s="4"/>
      <c r="R220" s="3">
        <v>7443141</v>
      </c>
      <c r="S220" s="7">
        <v>0</v>
      </c>
      <c r="T220" s="7">
        <v>0</v>
      </c>
      <c r="U220" s="47"/>
      <c r="V220" s="47"/>
      <c r="W220" s="47"/>
      <c r="X220" s="47"/>
    </row>
    <row r="221" spans="1:25" customFormat="1" ht="22.5" x14ac:dyDescent="0.2">
      <c r="A221" s="157">
        <v>153</v>
      </c>
      <c r="B221" s="16" t="s">
        <v>1165</v>
      </c>
      <c r="C221" s="4">
        <v>295</v>
      </c>
      <c r="D221" s="38">
        <v>6</v>
      </c>
      <c r="E221" s="4" t="s">
        <v>1105</v>
      </c>
      <c r="F221" s="4"/>
      <c r="G221" s="4"/>
      <c r="H221" s="4" t="s">
        <v>30</v>
      </c>
      <c r="I221" s="4"/>
      <c r="J221" s="4"/>
      <c r="K221" s="4"/>
      <c r="L221" s="4"/>
      <c r="M221" s="4"/>
      <c r="N221" s="4"/>
      <c r="O221" s="4"/>
      <c r="P221" s="4"/>
      <c r="Q221" s="4"/>
      <c r="R221" s="4">
        <v>4263534</v>
      </c>
      <c r="S221" s="7">
        <v>0</v>
      </c>
      <c r="T221" s="7">
        <v>0</v>
      </c>
      <c r="U221" s="36"/>
      <c r="V221" s="36"/>
      <c r="W221" s="107"/>
      <c r="X221" s="107"/>
      <c r="Y221" s="107"/>
    </row>
    <row r="222" spans="1:25" customFormat="1" x14ac:dyDescent="0.2">
      <c r="A222" s="137">
        <v>154</v>
      </c>
      <c r="B222" s="5" t="s">
        <v>1363</v>
      </c>
      <c r="C222" s="19">
        <v>185</v>
      </c>
      <c r="D222" s="7">
        <v>3.6</v>
      </c>
      <c r="E222" s="4" t="s">
        <v>1105</v>
      </c>
      <c r="F222" s="4"/>
      <c r="G222" s="7"/>
      <c r="H222" s="4"/>
      <c r="I222" s="4" t="s">
        <v>30</v>
      </c>
      <c r="J222" s="7"/>
      <c r="K222" s="7"/>
      <c r="L222" s="7"/>
      <c r="M222" s="7"/>
      <c r="N222" s="7"/>
      <c r="O222" s="7"/>
      <c r="P222" s="4" t="s">
        <v>30</v>
      </c>
      <c r="Q222" s="7"/>
      <c r="R222" s="7">
        <v>4368756</v>
      </c>
      <c r="S222" s="7">
        <v>0</v>
      </c>
      <c r="T222" s="7">
        <v>0</v>
      </c>
    </row>
    <row r="223" spans="1:25" x14ac:dyDescent="0.2">
      <c r="A223" s="157">
        <v>155</v>
      </c>
      <c r="B223" s="16" t="s">
        <v>1364</v>
      </c>
      <c r="C223" s="4">
        <v>183</v>
      </c>
      <c r="D223" s="4">
        <v>3.5</v>
      </c>
      <c r="E223" s="4" t="s">
        <v>1105</v>
      </c>
      <c r="F223" s="4"/>
      <c r="G223" s="4"/>
      <c r="H223" s="4" t="s">
        <v>30</v>
      </c>
      <c r="I223" s="4"/>
      <c r="J223" s="4"/>
      <c r="K223" s="4"/>
      <c r="L223" s="4"/>
      <c r="M223" s="4"/>
      <c r="N223" s="4"/>
      <c r="O223" s="4"/>
      <c r="P223" s="4"/>
      <c r="Q223" s="4"/>
      <c r="R223" s="3">
        <v>15498234</v>
      </c>
      <c r="S223" s="7">
        <v>0</v>
      </c>
      <c r="T223" s="7">
        <v>0</v>
      </c>
      <c r="U223" s="47"/>
      <c r="V223" s="47"/>
      <c r="W223" s="47"/>
      <c r="X223" s="47"/>
    </row>
    <row r="224" spans="1:25" x14ac:dyDescent="0.2">
      <c r="A224" s="137">
        <v>156</v>
      </c>
      <c r="B224" s="16" t="s">
        <v>1365</v>
      </c>
      <c r="C224" s="4">
        <v>202</v>
      </c>
      <c r="D224" s="4">
        <v>4.3</v>
      </c>
      <c r="E224" s="4" t="s">
        <v>1105</v>
      </c>
      <c r="F224" s="4"/>
      <c r="G224" s="11"/>
      <c r="H224" s="4"/>
      <c r="I224" s="4" t="s">
        <v>30</v>
      </c>
      <c r="J224" s="4"/>
      <c r="K224" s="4"/>
      <c r="L224" s="4"/>
      <c r="M224" s="4"/>
      <c r="N224" s="4" t="s">
        <v>30</v>
      </c>
      <c r="O224" s="4"/>
      <c r="P224" s="4"/>
      <c r="Q224" s="4"/>
      <c r="R224" s="3">
        <v>1154401</v>
      </c>
      <c r="S224" s="7">
        <v>0</v>
      </c>
      <c r="T224" s="7">
        <v>0</v>
      </c>
      <c r="U224" s="47"/>
      <c r="V224" s="47"/>
      <c r="W224" s="47"/>
      <c r="X224" s="47"/>
    </row>
    <row r="225" spans="1:16374" ht="22.5" x14ac:dyDescent="0.2">
      <c r="A225" s="157">
        <v>157</v>
      </c>
      <c r="B225" s="16" t="s">
        <v>1366</v>
      </c>
      <c r="C225" s="4">
        <v>160</v>
      </c>
      <c r="D225" s="4">
        <v>3.2</v>
      </c>
      <c r="E225" s="4" t="s">
        <v>1105</v>
      </c>
      <c r="F225" s="4"/>
      <c r="G225" s="4"/>
      <c r="H225" s="4"/>
      <c r="I225" s="4"/>
      <c r="J225" s="4"/>
      <c r="K225" s="4"/>
      <c r="L225" s="4" t="s">
        <v>30</v>
      </c>
      <c r="M225" s="4"/>
      <c r="N225" s="4"/>
      <c r="O225" s="4"/>
      <c r="P225" s="4"/>
      <c r="Q225" s="4"/>
      <c r="R225" s="3">
        <v>27809240</v>
      </c>
      <c r="S225" s="7">
        <v>0</v>
      </c>
      <c r="T225" s="7">
        <v>0</v>
      </c>
      <c r="U225" s="47"/>
      <c r="V225" s="47"/>
      <c r="W225" s="47"/>
      <c r="X225" s="47"/>
    </row>
    <row r="226" spans="1:16374" ht="22.5" x14ac:dyDescent="0.2">
      <c r="A226" s="137">
        <v>158</v>
      </c>
      <c r="B226" s="16" t="s">
        <v>1367</v>
      </c>
      <c r="C226" s="4">
        <v>915</v>
      </c>
      <c r="D226" s="4">
        <v>19</v>
      </c>
      <c r="E226" s="4" t="s">
        <v>1106</v>
      </c>
      <c r="F226" s="4"/>
      <c r="G226" s="4" t="s">
        <v>30</v>
      </c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3">
        <v>4228781</v>
      </c>
      <c r="S226" s="7">
        <v>0</v>
      </c>
      <c r="T226" s="7">
        <v>0</v>
      </c>
      <c r="U226" s="47"/>
      <c r="V226" s="47"/>
      <c r="W226" s="47"/>
      <c r="X226" s="47"/>
    </row>
    <row r="227" spans="1:16374" customFormat="1" x14ac:dyDescent="0.2">
      <c r="A227" s="157">
        <v>159</v>
      </c>
      <c r="B227" s="5" t="s">
        <v>1368</v>
      </c>
      <c r="C227" s="19">
        <v>177</v>
      </c>
      <c r="D227" s="7">
        <v>3.6</v>
      </c>
      <c r="E227" s="4" t="s">
        <v>1105</v>
      </c>
      <c r="F227" s="4"/>
      <c r="G227" s="7"/>
      <c r="H227" s="7"/>
      <c r="I227" s="7" t="s">
        <v>30</v>
      </c>
      <c r="J227" s="7"/>
      <c r="K227" s="7"/>
      <c r="L227" s="7"/>
      <c r="M227" s="7"/>
      <c r="N227" s="7"/>
      <c r="O227" s="7"/>
      <c r="P227" s="7"/>
      <c r="Q227" s="7"/>
      <c r="R227" s="7">
        <v>9213777</v>
      </c>
      <c r="S227" s="7">
        <v>0</v>
      </c>
      <c r="T227" s="73">
        <v>0</v>
      </c>
    </row>
    <row r="228" spans="1:16374" ht="22.5" x14ac:dyDescent="0.2">
      <c r="A228" s="137">
        <v>160</v>
      </c>
      <c r="B228" s="16" t="s">
        <v>1369</v>
      </c>
      <c r="C228" s="4">
        <v>90</v>
      </c>
      <c r="D228" s="4">
        <v>4</v>
      </c>
      <c r="E228" s="4" t="s">
        <v>1106</v>
      </c>
      <c r="F228" s="4"/>
      <c r="G228" s="4"/>
      <c r="H228" s="4"/>
      <c r="I228" s="4" t="s">
        <v>30</v>
      </c>
      <c r="J228" s="4"/>
      <c r="K228" s="4" t="s">
        <v>30</v>
      </c>
      <c r="L228" s="4"/>
      <c r="M228" s="4"/>
      <c r="N228" s="4"/>
      <c r="O228" s="4"/>
      <c r="P228" s="4"/>
      <c r="Q228" s="4"/>
      <c r="R228" s="3">
        <v>2676223</v>
      </c>
      <c r="S228" s="7">
        <v>0</v>
      </c>
      <c r="T228" s="7">
        <v>0</v>
      </c>
      <c r="U228" s="47"/>
      <c r="V228" s="47"/>
      <c r="W228" s="47"/>
      <c r="X228" s="47"/>
    </row>
    <row r="229" spans="1:16374" ht="22.5" x14ac:dyDescent="0.2">
      <c r="A229" s="157">
        <v>161</v>
      </c>
      <c r="B229" s="16" t="s">
        <v>1370</v>
      </c>
      <c r="C229" s="4">
        <v>18</v>
      </c>
      <c r="D229" s="4">
        <v>0.3</v>
      </c>
      <c r="E229" s="4" t="s">
        <v>1106</v>
      </c>
      <c r="F229" s="4">
        <v>1</v>
      </c>
      <c r="G229" s="4"/>
      <c r="H229" s="4" t="s">
        <v>30</v>
      </c>
      <c r="I229" s="4" t="s">
        <v>30</v>
      </c>
      <c r="J229" s="4"/>
      <c r="K229" s="4"/>
      <c r="L229" s="4"/>
      <c r="M229" s="4"/>
      <c r="N229" s="4"/>
      <c r="O229" s="4"/>
      <c r="P229" s="4"/>
      <c r="Q229" s="4"/>
      <c r="R229" s="3">
        <v>2350443</v>
      </c>
      <c r="S229" s="7">
        <v>0</v>
      </c>
      <c r="T229" s="7">
        <v>0</v>
      </c>
      <c r="U229" s="47"/>
      <c r="V229" s="47"/>
      <c r="W229" s="47"/>
      <c r="X229" s="47"/>
    </row>
    <row r="230" spans="1:16374" customFormat="1" ht="22.5" x14ac:dyDescent="0.2">
      <c r="A230" s="137">
        <v>162</v>
      </c>
      <c r="B230" s="146" t="s">
        <v>731</v>
      </c>
      <c r="C230" s="140">
        <v>219</v>
      </c>
      <c r="D230" s="140">
        <v>4.7</v>
      </c>
      <c r="E230" s="140" t="s">
        <v>1105</v>
      </c>
      <c r="F230" s="140"/>
      <c r="G230" s="140"/>
      <c r="H230" s="140"/>
      <c r="I230" s="140"/>
      <c r="J230" s="140"/>
      <c r="K230" s="140" t="s">
        <v>30</v>
      </c>
      <c r="L230" s="140"/>
      <c r="M230" s="140"/>
      <c r="N230" s="140"/>
      <c r="O230" s="140"/>
      <c r="P230" s="140"/>
      <c r="Q230" s="140"/>
      <c r="R230" s="140">
        <v>4600098</v>
      </c>
      <c r="S230" s="140">
        <v>0</v>
      </c>
      <c r="T230" s="140">
        <v>0</v>
      </c>
    </row>
    <row r="231" spans="1:16374" s="135" customFormat="1" ht="22.5" x14ac:dyDescent="0.2">
      <c r="A231" s="157">
        <v>163</v>
      </c>
      <c r="B231" s="145" t="s">
        <v>1597</v>
      </c>
      <c r="C231" s="137">
        <v>69</v>
      </c>
      <c r="D231" s="137">
        <v>1.4</v>
      </c>
      <c r="E231" s="137" t="s">
        <v>1105</v>
      </c>
      <c r="F231" s="137"/>
      <c r="G231" s="137"/>
      <c r="H231" s="137"/>
      <c r="I231" s="137"/>
      <c r="J231" s="137"/>
      <c r="K231" s="137"/>
      <c r="L231" s="137"/>
      <c r="M231" s="137"/>
      <c r="N231" s="137" t="s">
        <v>30</v>
      </c>
      <c r="O231" s="137"/>
      <c r="P231" s="137" t="s">
        <v>30</v>
      </c>
      <c r="Q231" s="137"/>
      <c r="R231" s="137">
        <v>9079729</v>
      </c>
      <c r="S231" s="137"/>
      <c r="T231" s="137"/>
    </row>
    <row r="232" spans="1:16374" s="135" customFormat="1" ht="22.5" x14ac:dyDescent="0.2">
      <c r="A232" s="137">
        <v>164</v>
      </c>
      <c r="B232" s="145" t="s">
        <v>1596</v>
      </c>
      <c r="C232" s="154">
        <v>137</v>
      </c>
      <c r="D232" s="154">
        <v>2.8</v>
      </c>
      <c r="E232" s="137" t="s">
        <v>1105</v>
      </c>
      <c r="F232" s="137"/>
      <c r="G232" s="137"/>
      <c r="H232" s="137"/>
      <c r="I232" s="137"/>
      <c r="J232" s="137"/>
      <c r="K232" s="137"/>
      <c r="L232" s="137"/>
      <c r="M232" s="137"/>
      <c r="N232" s="137" t="s">
        <v>30</v>
      </c>
      <c r="O232" s="137"/>
      <c r="P232" s="137" t="s">
        <v>30</v>
      </c>
      <c r="Q232" s="154"/>
      <c r="R232" s="154">
        <v>1309298</v>
      </c>
      <c r="S232" s="154"/>
      <c r="T232" s="154"/>
    </row>
    <row r="233" spans="1:16374" x14ac:dyDescent="0.2">
      <c r="A233" s="157">
        <v>165</v>
      </c>
      <c r="B233" s="145" t="s">
        <v>1371</v>
      </c>
      <c r="C233" s="154">
        <v>59</v>
      </c>
      <c r="D233" s="129">
        <v>3.4</v>
      </c>
      <c r="E233" s="154" t="s">
        <v>1105</v>
      </c>
      <c r="F233" s="154"/>
      <c r="G233" s="154"/>
      <c r="H233" s="154"/>
      <c r="I233" s="154"/>
      <c r="J233" s="154"/>
      <c r="K233" s="154"/>
      <c r="L233" s="154" t="s">
        <v>30</v>
      </c>
      <c r="M233" s="154"/>
      <c r="N233" s="154"/>
      <c r="O233" s="154"/>
      <c r="P233" s="154"/>
      <c r="Q233" s="154"/>
      <c r="R233" s="58">
        <v>2970134</v>
      </c>
      <c r="S233" s="138">
        <v>0</v>
      </c>
      <c r="T233" s="138">
        <v>0</v>
      </c>
      <c r="U233" s="47"/>
      <c r="V233" s="47"/>
      <c r="W233" s="47"/>
      <c r="X233" s="47"/>
    </row>
    <row r="234" spans="1:16374" x14ac:dyDescent="0.2">
      <c r="A234" s="137">
        <v>166</v>
      </c>
      <c r="B234" s="16" t="s">
        <v>985</v>
      </c>
      <c r="C234" s="4">
        <v>445</v>
      </c>
      <c r="D234" s="4">
        <v>10.199999999999999</v>
      </c>
      <c r="E234" s="4" t="s">
        <v>1105</v>
      </c>
      <c r="F234" s="4"/>
      <c r="G234" s="4" t="s">
        <v>30</v>
      </c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3">
        <v>1817399</v>
      </c>
      <c r="S234" s="7">
        <v>0</v>
      </c>
      <c r="T234" s="7">
        <v>0</v>
      </c>
      <c r="U234" s="47"/>
      <c r="V234" s="47"/>
      <c r="W234" s="47"/>
      <c r="X234" s="47"/>
    </row>
    <row r="235" spans="1:16374" customFormat="1" x14ac:dyDescent="0.2">
      <c r="A235" s="157">
        <v>167</v>
      </c>
      <c r="B235" s="5" t="s">
        <v>1372</v>
      </c>
      <c r="C235" s="19">
        <v>63</v>
      </c>
      <c r="D235" s="7">
        <v>3.1</v>
      </c>
      <c r="E235" s="4" t="s">
        <v>1106</v>
      </c>
      <c r="F235" s="4">
        <v>1</v>
      </c>
      <c r="G235" s="7"/>
      <c r="H235" s="7"/>
      <c r="I235" s="7"/>
      <c r="J235" s="7"/>
      <c r="K235" s="7"/>
      <c r="L235" s="7"/>
      <c r="M235" s="7" t="s">
        <v>30</v>
      </c>
      <c r="N235" s="7"/>
      <c r="O235" s="7"/>
      <c r="P235" s="7"/>
      <c r="Q235" s="7"/>
      <c r="R235" s="79">
        <v>20838395</v>
      </c>
      <c r="S235" s="7">
        <v>0</v>
      </c>
      <c r="T235" s="73">
        <v>0</v>
      </c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7"/>
      <c r="BS235" s="47"/>
      <c r="BT235" s="47"/>
      <c r="BU235" s="47"/>
      <c r="BV235" s="47"/>
      <c r="BW235" s="47"/>
      <c r="BX235" s="47"/>
      <c r="BY235" s="47"/>
      <c r="BZ235" s="47"/>
      <c r="CA235" s="47"/>
      <c r="CB235" s="47"/>
      <c r="CC235" s="47"/>
      <c r="CD235" s="47"/>
      <c r="CE235" s="47"/>
      <c r="CF235" s="47"/>
      <c r="CG235" s="47"/>
      <c r="CH235" s="47"/>
      <c r="CI235" s="47"/>
      <c r="CJ235" s="47"/>
      <c r="CK235" s="47"/>
      <c r="CL235" s="47"/>
      <c r="CM235" s="47"/>
      <c r="CN235" s="47"/>
      <c r="CO235" s="47"/>
      <c r="CP235" s="47"/>
      <c r="CQ235" s="47"/>
      <c r="CR235" s="47"/>
      <c r="CS235" s="47"/>
      <c r="CT235" s="47"/>
      <c r="CU235" s="47"/>
      <c r="CV235" s="47"/>
      <c r="CW235" s="47"/>
      <c r="CX235" s="47"/>
      <c r="CY235" s="47"/>
      <c r="CZ235" s="47"/>
      <c r="DA235" s="47"/>
      <c r="DB235" s="47"/>
      <c r="DC235" s="47"/>
      <c r="DD235" s="47"/>
      <c r="DE235" s="47"/>
      <c r="DF235" s="47"/>
      <c r="DG235" s="47"/>
      <c r="DH235" s="47"/>
      <c r="DI235" s="47"/>
      <c r="DJ235" s="47"/>
      <c r="DK235" s="47"/>
      <c r="DL235" s="47"/>
      <c r="DM235" s="47"/>
      <c r="DN235" s="47"/>
      <c r="DO235" s="47"/>
      <c r="DP235" s="47"/>
      <c r="DQ235" s="47"/>
      <c r="DR235" s="47"/>
      <c r="DS235" s="47"/>
      <c r="DT235" s="47"/>
      <c r="DU235" s="47"/>
      <c r="DV235" s="47"/>
      <c r="DW235" s="47"/>
      <c r="DX235" s="47"/>
      <c r="DY235" s="47"/>
      <c r="DZ235" s="47"/>
      <c r="EA235" s="47"/>
      <c r="EB235" s="47"/>
      <c r="EC235" s="47"/>
      <c r="ED235" s="47"/>
      <c r="EE235" s="47"/>
      <c r="EF235" s="47"/>
      <c r="EG235" s="47"/>
      <c r="EH235" s="47"/>
      <c r="EI235" s="47"/>
      <c r="EJ235" s="47"/>
      <c r="EK235" s="47"/>
      <c r="EL235" s="47"/>
      <c r="EM235" s="47"/>
      <c r="EN235" s="47"/>
      <c r="EO235" s="47"/>
      <c r="EP235" s="47"/>
      <c r="EQ235" s="47"/>
      <c r="ER235" s="47"/>
      <c r="ES235" s="47"/>
      <c r="ET235" s="47"/>
      <c r="EU235" s="47"/>
      <c r="EV235" s="47"/>
      <c r="EW235" s="47"/>
      <c r="EX235" s="47"/>
      <c r="EY235" s="47"/>
      <c r="EZ235" s="47"/>
      <c r="FA235" s="47"/>
      <c r="FB235" s="47"/>
      <c r="FC235" s="47"/>
      <c r="FD235" s="47"/>
      <c r="FE235" s="47"/>
      <c r="FF235" s="47"/>
      <c r="FG235" s="47"/>
      <c r="FH235" s="47"/>
      <c r="FI235" s="47"/>
      <c r="FJ235" s="47"/>
      <c r="FK235" s="47"/>
      <c r="FL235" s="47"/>
      <c r="FM235" s="47"/>
      <c r="FN235" s="47"/>
      <c r="FO235" s="47"/>
      <c r="FP235" s="47"/>
      <c r="FQ235" s="47"/>
      <c r="FR235" s="47"/>
      <c r="FS235" s="47"/>
      <c r="FT235" s="47"/>
      <c r="FU235" s="47"/>
      <c r="FV235" s="47"/>
      <c r="FW235" s="47"/>
      <c r="FX235" s="47"/>
      <c r="FY235" s="47"/>
      <c r="FZ235" s="47"/>
      <c r="GA235" s="47"/>
      <c r="GB235" s="47"/>
      <c r="GC235" s="47"/>
      <c r="GD235" s="47"/>
      <c r="GE235" s="47"/>
      <c r="GF235" s="47"/>
      <c r="GG235" s="47"/>
      <c r="GH235" s="47"/>
      <c r="GI235" s="47"/>
      <c r="GJ235" s="47"/>
      <c r="GK235" s="47"/>
      <c r="GL235" s="47"/>
      <c r="GM235" s="47"/>
      <c r="GN235" s="47"/>
      <c r="GO235" s="47"/>
      <c r="GP235" s="47"/>
      <c r="GQ235" s="47"/>
      <c r="GR235" s="47"/>
      <c r="GS235" s="47"/>
      <c r="GT235" s="47"/>
      <c r="GU235" s="47"/>
      <c r="GV235" s="47"/>
      <c r="GW235" s="47"/>
      <c r="GX235" s="47"/>
      <c r="GY235" s="47"/>
      <c r="GZ235" s="47"/>
      <c r="HA235" s="47"/>
      <c r="HB235" s="47"/>
      <c r="HC235" s="47"/>
      <c r="HD235" s="47"/>
      <c r="HE235" s="47"/>
      <c r="HF235" s="47"/>
      <c r="HG235" s="47"/>
      <c r="HH235" s="47"/>
      <c r="HI235" s="47"/>
      <c r="HJ235" s="47"/>
      <c r="HK235" s="47"/>
      <c r="HL235" s="47"/>
      <c r="HM235" s="47"/>
      <c r="HN235" s="47"/>
      <c r="HO235" s="47"/>
      <c r="HP235" s="47"/>
      <c r="HQ235" s="47"/>
      <c r="HR235" s="47"/>
      <c r="HS235" s="47"/>
      <c r="HT235" s="47"/>
      <c r="HU235" s="47"/>
      <c r="HV235" s="47"/>
      <c r="HW235" s="47"/>
      <c r="HX235" s="47"/>
      <c r="HY235" s="47"/>
      <c r="HZ235" s="47"/>
      <c r="IA235" s="47"/>
      <c r="IB235" s="47"/>
      <c r="IC235" s="47"/>
      <c r="ID235" s="47"/>
      <c r="IE235" s="47"/>
      <c r="IF235" s="47"/>
      <c r="IG235" s="47"/>
      <c r="IH235" s="47"/>
      <c r="II235" s="47"/>
      <c r="IJ235" s="47"/>
      <c r="IK235" s="47"/>
      <c r="IL235" s="47"/>
      <c r="IM235" s="47"/>
      <c r="IN235" s="47"/>
      <c r="IO235" s="47"/>
      <c r="IP235" s="47"/>
      <c r="IQ235" s="47"/>
      <c r="IR235" s="47"/>
      <c r="IS235" s="47"/>
      <c r="IT235" s="47"/>
      <c r="IU235" s="47"/>
      <c r="IV235" s="47"/>
      <c r="IW235" s="47"/>
      <c r="IX235" s="47"/>
      <c r="IY235" s="47"/>
      <c r="IZ235" s="47"/>
      <c r="JA235" s="47"/>
      <c r="JB235" s="47"/>
      <c r="JC235" s="47"/>
      <c r="JD235" s="47"/>
      <c r="JE235" s="47"/>
      <c r="JF235" s="47"/>
      <c r="JG235" s="47"/>
      <c r="JH235" s="47"/>
      <c r="JI235" s="47"/>
      <c r="JJ235" s="47"/>
      <c r="JK235" s="47"/>
      <c r="JL235" s="47"/>
      <c r="JM235" s="47"/>
      <c r="JN235" s="47"/>
      <c r="JO235" s="47"/>
      <c r="JP235" s="47"/>
      <c r="JQ235" s="47"/>
      <c r="JR235" s="47"/>
      <c r="JS235" s="47"/>
      <c r="JT235" s="47"/>
      <c r="JU235" s="47"/>
      <c r="JV235" s="47"/>
      <c r="JW235" s="47"/>
      <c r="JX235" s="47"/>
      <c r="JY235" s="47"/>
      <c r="JZ235" s="47"/>
      <c r="KA235" s="47"/>
      <c r="KB235" s="47"/>
      <c r="KC235" s="47"/>
      <c r="KD235" s="47"/>
      <c r="KE235" s="47"/>
      <c r="KF235" s="47"/>
      <c r="KG235" s="47"/>
      <c r="KH235" s="47"/>
      <c r="KI235" s="47"/>
      <c r="KJ235" s="47"/>
      <c r="KK235" s="47"/>
      <c r="KL235" s="47"/>
      <c r="KM235" s="47"/>
      <c r="KN235" s="47"/>
      <c r="KO235" s="47"/>
      <c r="KP235" s="47"/>
      <c r="KQ235" s="47"/>
      <c r="KR235" s="47"/>
      <c r="KS235" s="47"/>
      <c r="KT235" s="47"/>
      <c r="KU235" s="47"/>
      <c r="KV235" s="47"/>
      <c r="KW235" s="47"/>
      <c r="KX235" s="47"/>
      <c r="KY235" s="47"/>
      <c r="KZ235" s="47"/>
      <c r="LA235" s="47"/>
      <c r="LB235" s="47"/>
      <c r="LC235" s="47"/>
      <c r="LD235" s="47"/>
      <c r="LE235" s="47"/>
      <c r="LF235" s="47"/>
      <c r="LG235" s="47"/>
      <c r="LH235" s="47"/>
      <c r="LI235" s="47"/>
      <c r="LJ235" s="47"/>
      <c r="LK235" s="47"/>
      <c r="LL235" s="47"/>
      <c r="LM235" s="47"/>
      <c r="LN235" s="47"/>
      <c r="LO235" s="47"/>
      <c r="LP235" s="47"/>
      <c r="LQ235" s="47"/>
      <c r="LR235" s="47"/>
      <c r="LS235" s="47"/>
      <c r="LT235" s="47"/>
      <c r="LU235" s="47"/>
      <c r="LV235" s="47"/>
      <c r="LW235" s="47"/>
      <c r="LX235" s="47"/>
      <c r="LY235" s="47"/>
      <c r="LZ235" s="47"/>
      <c r="MA235" s="47"/>
      <c r="MB235" s="47"/>
      <c r="MC235" s="47"/>
      <c r="MD235" s="47"/>
      <c r="ME235" s="47"/>
      <c r="MF235" s="47"/>
      <c r="MG235" s="47"/>
      <c r="MH235" s="47"/>
      <c r="MI235" s="47"/>
      <c r="MJ235" s="47"/>
      <c r="MK235" s="47"/>
      <c r="ML235" s="47"/>
      <c r="MM235" s="47"/>
      <c r="MN235" s="47"/>
      <c r="MO235" s="47"/>
      <c r="MP235" s="47"/>
      <c r="MQ235" s="47"/>
      <c r="MR235" s="47"/>
      <c r="MS235" s="47"/>
      <c r="MT235" s="47"/>
      <c r="MU235" s="47"/>
      <c r="MV235" s="47"/>
      <c r="MW235" s="47"/>
      <c r="MX235" s="47"/>
      <c r="MY235" s="47"/>
      <c r="MZ235" s="47"/>
      <c r="NA235" s="47"/>
      <c r="NB235" s="47"/>
      <c r="NC235" s="47"/>
      <c r="ND235" s="47"/>
      <c r="NE235" s="47"/>
      <c r="NF235" s="47"/>
      <c r="NG235" s="47"/>
      <c r="NH235" s="47"/>
      <c r="NI235" s="47"/>
      <c r="NJ235" s="47"/>
      <c r="NK235" s="47"/>
      <c r="NL235" s="47"/>
      <c r="NM235" s="47"/>
      <c r="NN235" s="47"/>
      <c r="NO235" s="47"/>
      <c r="NP235" s="47"/>
      <c r="NQ235" s="47"/>
      <c r="NR235" s="47"/>
      <c r="NS235" s="47"/>
      <c r="NT235" s="47"/>
      <c r="NU235" s="47"/>
      <c r="NV235" s="47"/>
      <c r="NW235" s="47"/>
      <c r="NX235" s="47"/>
      <c r="NY235" s="47"/>
      <c r="NZ235" s="47"/>
      <c r="OA235" s="47"/>
      <c r="OB235" s="47"/>
      <c r="OC235" s="47"/>
      <c r="OD235" s="47"/>
      <c r="OE235" s="47"/>
      <c r="OF235" s="47"/>
      <c r="OG235" s="47"/>
      <c r="OH235" s="47"/>
      <c r="OI235" s="47"/>
      <c r="OJ235" s="47"/>
      <c r="OK235" s="47"/>
      <c r="OL235" s="47"/>
      <c r="OM235" s="47"/>
      <c r="ON235" s="47"/>
      <c r="OO235" s="47"/>
      <c r="OP235" s="47"/>
      <c r="OQ235" s="47"/>
      <c r="OR235" s="47"/>
      <c r="OS235" s="47"/>
      <c r="OT235" s="47"/>
      <c r="OU235" s="47"/>
      <c r="OV235" s="47"/>
      <c r="OW235" s="47"/>
      <c r="OX235" s="47"/>
      <c r="OY235" s="47"/>
      <c r="OZ235" s="47"/>
      <c r="PA235" s="47"/>
      <c r="PB235" s="47"/>
      <c r="PC235" s="47"/>
      <c r="PD235" s="47"/>
      <c r="PE235" s="47"/>
      <c r="PF235" s="47"/>
      <c r="PG235" s="47"/>
      <c r="PH235" s="47"/>
      <c r="PI235" s="47"/>
      <c r="PJ235" s="47"/>
      <c r="PK235" s="47"/>
      <c r="PL235" s="47"/>
      <c r="PM235" s="47"/>
      <c r="PN235" s="47"/>
      <c r="PO235" s="47"/>
      <c r="PP235" s="47"/>
      <c r="PQ235" s="47"/>
      <c r="PR235" s="47"/>
      <c r="PS235" s="47"/>
      <c r="PT235" s="47"/>
      <c r="PU235" s="47"/>
      <c r="PV235" s="47"/>
      <c r="PW235" s="47"/>
      <c r="PX235" s="47"/>
      <c r="PY235" s="47"/>
      <c r="PZ235" s="47"/>
      <c r="QA235" s="47"/>
      <c r="QB235" s="47"/>
      <c r="QC235" s="47"/>
      <c r="QD235" s="47"/>
      <c r="QE235" s="47"/>
      <c r="QF235" s="47"/>
      <c r="QG235" s="47"/>
      <c r="QH235" s="47"/>
      <c r="QI235" s="47"/>
      <c r="QJ235" s="47"/>
      <c r="QK235" s="47"/>
      <c r="QL235" s="47"/>
      <c r="QM235" s="47"/>
      <c r="QN235" s="47"/>
      <c r="QO235" s="47"/>
      <c r="QP235" s="47"/>
      <c r="QQ235" s="47"/>
      <c r="QR235" s="47"/>
      <c r="QS235" s="47"/>
      <c r="QT235" s="47"/>
      <c r="QU235" s="47"/>
      <c r="QV235" s="47"/>
      <c r="QW235" s="47"/>
      <c r="QX235" s="47"/>
      <c r="QY235" s="47"/>
      <c r="QZ235" s="47"/>
      <c r="RA235" s="47"/>
      <c r="RB235" s="47"/>
      <c r="RC235" s="47"/>
      <c r="RD235" s="47"/>
      <c r="RE235" s="47"/>
      <c r="RF235" s="47"/>
      <c r="RG235" s="47"/>
      <c r="RH235" s="47"/>
      <c r="RI235" s="47"/>
      <c r="RJ235" s="47"/>
      <c r="RK235" s="47"/>
      <c r="RL235" s="47"/>
      <c r="RM235" s="47"/>
      <c r="RN235" s="47"/>
      <c r="RO235" s="47"/>
      <c r="RP235" s="47"/>
      <c r="RQ235" s="47"/>
      <c r="RR235" s="47"/>
      <c r="RS235" s="47"/>
      <c r="RT235" s="47"/>
      <c r="RU235" s="47"/>
      <c r="RV235" s="47"/>
      <c r="RW235" s="47"/>
      <c r="RX235" s="47"/>
      <c r="RY235" s="47"/>
      <c r="RZ235" s="47"/>
      <c r="SA235" s="47"/>
      <c r="SB235" s="47"/>
      <c r="SC235" s="47"/>
      <c r="SD235" s="47"/>
      <c r="SE235" s="47"/>
      <c r="SF235" s="47"/>
      <c r="SG235" s="47"/>
      <c r="SH235" s="47"/>
      <c r="SI235" s="47"/>
      <c r="SJ235" s="47"/>
      <c r="SK235" s="47"/>
      <c r="SL235" s="47"/>
      <c r="SM235" s="47"/>
      <c r="SN235" s="47"/>
      <c r="SO235" s="47"/>
      <c r="SP235" s="47"/>
      <c r="SQ235" s="47"/>
      <c r="SR235" s="47"/>
      <c r="SS235" s="47"/>
      <c r="ST235" s="47"/>
      <c r="SU235" s="47"/>
      <c r="SV235" s="47"/>
      <c r="SW235" s="47"/>
      <c r="SX235" s="47"/>
      <c r="SY235" s="47"/>
      <c r="SZ235" s="47"/>
      <c r="TA235" s="47"/>
      <c r="TB235" s="47"/>
      <c r="TC235" s="47"/>
      <c r="TD235" s="47"/>
      <c r="TE235" s="47"/>
      <c r="TF235" s="47"/>
      <c r="TG235" s="47"/>
      <c r="TH235" s="47"/>
      <c r="TI235" s="47"/>
      <c r="TJ235" s="47"/>
      <c r="TK235" s="47"/>
      <c r="TL235" s="47"/>
      <c r="TM235" s="47"/>
      <c r="TN235" s="47"/>
      <c r="TO235" s="47"/>
      <c r="TP235" s="47"/>
      <c r="TQ235" s="47"/>
      <c r="TR235" s="47"/>
      <c r="TS235" s="47"/>
      <c r="TT235" s="47"/>
      <c r="TU235" s="47"/>
      <c r="TV235" s="47"/>
      <c r="TW235" s="47"/>
      <c r="TX235" s="47"/>
      <c r="TY235" s="47"/>
      <c r="TZ235" s="47"/>
      <c r="UA235" s="47"/>
      <c r="UB235" s="47"/>
      <c r="UC235" s="47"/>
      <c r="UD235" s="47"/>
      <c r="UE235" s="47"/>
      <c r="UF235" s="47"/>
      <c r="UG235" s="47"/>
      <c r="UH235" s="47"/>
      <c r="UI235" s="47"/>
      <c r="UJ235" s="47"/>
      <c r="UK235" s="47"/>
      <c r="UL235" s="47"/>
      <c r="UM235" s="47"/>
      <c r="UN235" s="47"/>
      <c r="UO235" s="47"/>
      <c r="UP235" s="47"/>
      <c r="UQ235" s="47"/>
      <c r="UR235" s="47"/>
      <c r="US235" s="47"/>
      <c r="UT235" s="47"/>
      <c r="UU235" s="47"/>
      <c r="UV235" s="47"/>
      <c r="UW235" s="47"/>
      <c r="UX235" s="47"/>
      <c r="UY235" s="47"/>
      <c r="UZ235" s="47"/>
      <c r="VA235" s="47"/>
      <c r="VB235" s="47"/>
      <c r="VC235" s="47"/>
      <c r="VD235" s="47"/>
      <c r="VE235" s="47"/>
      <c r="VF235" s="47"/>
      <c r="VG235" s="47"/>
      <c r="VH235" s="47"/>
      <c r="VI235" s="47"/>
      <c r="VJ235" s="47"/>
      <c r="VK235" s="47"/>
      <c r="VL235" s="47"/>
      <c r="VM235" s="47"/>
      <c r="VN235" s="47"/>
      <c r="VO235" s="47"/>
      <c r="VP235" s="47"/>
      <c r="VQ235" s="47"/>
      <c r="VR235" s="47"/>
      <c r="VS235" s="47"/>
      <c r="VT235" s="47"/>
      <c r="VU235" s="47"/>
      <c r="VV235" s="47"/>
      <c r="VW235" s="47"/>
      <c r="VX235" s="47"/>
      <c r="VY235" s="47"/>
      <c r="VZ235" s="47"/>
      <c r="WA235" s="47"/>
      <c r="WB235" s="47"/>
      <c r="WC235" s="47"/>
      <c r="WD235" s="47"/>
      <c r="WE235" s="47"/>
      <c r="WF235" s="47"/>
      <c r="WG235" s="47"/>
      <c r="WH235" s="47"/>
      <c r="WI235" s="47"/>
      <c r="WJ235" s="47"/>
      <c r="WK235" s="47"/>
      <c r="WL235" s="47"/>
      <c r="WM235" s="47"/>
      <c r="WN235" s="47"/>
      <c r="WO235" s="47"/>
      <c r="WP235" s="47"/>
      <c r="WQ235" s="47"/>
      <c r="WR235" s="47"/>
      <c r="WS235" s="47"/>
      <c r="WT235" s="47"/>
      <c r="WU235" s="47"/>
      <c r="WV235" s="47"/>
      <c r="WW235" s="47"/>
      <c r="WX235" s="47"/>
      <c r="WY235" s="47"/>
      <c r="WZ235" s="47"/>
      <c r="XA235" s="47"/>
      <c r="XB235" s="47"/>
      <c r="XC235" s="47"/>
      <c r="XD235" s="47"/>
      <c r="XE235" s="47"/>
      <c r="XF235" s="47"/>
      <c r="XG235" s="47"/>
      <c r="XH235" s="47"/>
      <c r="XI235" s="47"/>
      <c r="XJ235" s="47"/>
      <c r="XK235" s="47"/>
      <c r="XL235" s="47"/>
      <c r="XM235" s="47"/>
      <c r="XN235" s="47"/>
      <c r="XO235" s="47"/>
      <c r="XP235" s="47"/>
      <c r="XQ235" s="47"/>
      <c r="XR235" s="47"/>
      <c r="XS235" s="47"/>
      <c r="XT235" s="47"/>
      <c r="XU235" s="47"/>
      <c r="XV235" s="47"/>
      <c r="XW235" s="47"/>
      <c r="XX235" s="47"/>
      <c r="XY235" s="47"/>
      <c r="XZ235" s="47"/>
      <c r="YA235" s="47"/>
      <c r="YB235" s="47"/>
      <c r="YC235" s="47"/>
      <c r="YD235" s="47"/>
      <c r="YE235" s="47"/>
      <c r="YF235" s="47"/>
      <c r="YG235" s="47"/>
      <c r="YH235" s="47"/>
      <c r="YI235" s="47"/>
      <c r="YJ235" s="47"/>
      <c r="YK235" s="47"/>
      <c r="YL235" s="47"/>
      <c r="YM235" s="47"/>
      <c r="YN235" s="47"/>
      <c r="YO235" s="47"/>
      <c r="YP235" s="47"/>
      <c r="YQ235" s="47"/>
      <c r="YR235" s="47"/>
      <c r="YS235" s="47"/>
      <c r="YT235" s="47"/>
      <c r="YU235" s="47"/>
      <c r="YV235" s="47"/>
      <c r="YW235" s="47"/>
      <c r="YX235" s="47"/>
      <c r="YY235" s="47"/>
      <c r="YZ235" s="47"/>
      <c r="ZA235" s="47"/>
      <c r="ZB235" s="47"/>
      <c r="ZC235" s="47"/>
      <c r="ZD235" s="47"/>
      <c r="ZE235" s="47"/>
      <c r="ZF235" s="47"/>
      <c r="ZG235" s="47"/>
      <c r="ZH235" s="47"/>
      <c r="ZI235" s="47"/>
      <c r="ZJ235" s="47"/>
      <c r="ZK235" s="47"/>
      <c r="ZL235" s="47"/>
      <c r="ZM235" s="47"/>
      <c r="ZN235" s="47"/>
      <c r="ZO235" s="47"/>
      <c r="ZP235" s="47"/>
      <c r="ZQ235" s="47"/>
      <c r="ZR235" s="47"/>
      <c r="ZS235" s="47"/>
      <c r="ZT235" s="47"/>
      <c r="ZU235" s="47"/>
      <c r="ZV235" s="47"/>
      <c r="ZW235" s="47"/>
      <c r="ZX235" s="47"/>
      <c r="ZY235" s="47"/>
      <c r="ZZ235" s="47"/>
      <c r="AAA235" s="47"/>
      <c r="AAB235" s="47"/>
      <c r="AAC235" s="47"/>
      <c r="AAD235" s="47"/>
      <c r="AAE235" s="47"/>
      <c r="AAF235" s="47"/>
      <c r="AAG235" s="47"/>
      <c r="AAH235" s="47"/>
      <c r="AAI235" s="47"/>
      <c r="AAJ235" s="47"/>
      <c r="AAK235" s="47"/>
      <c r="AAL235" s="47"/>
      <c r="AAM235" s="47"/>
      <c r="AAN235" s="47"/>
      <c r="AAO235" s="47"/>
      <c r="AAP235" s="47"/>
      <c r="AAQ235" s="47"/>
      <c r="AAR235" s="47"/>
      <c r="AAS235" s="47"/>
      <c r="AAT235" s="47"/>
      <c r="AAU235" s="47"/>
      <c r="AAV235" s="47"/>
      <c r="AAW235" s="47"/>
      <c r="AAX235" s="47"/>
      <c r="AAY235" s="47"/>
      <c r="AAZ235" s="47"/>
      <c r="ABA235" s="47"/>
      <c r="ABB235" s="47"/>
      <c r="ABC235" s="47"/>
      <c r="ABD235" s="47"/>
      <c r="ABE235" s="47"/>
      <c r="ABF235" s="47"/>
      <c r="ABG235" s="47"/>
      <c r="ABH235" s="47"/>
      <c r="ABI235" s="47"/>
      <c r="ABJ235" s="47"/>
      <c r="ABK235" s="47"/>
      <c r="ABL235" s="47"/>
      <c r="ABM235" s="47"/>
      <c r="ABN235" s="47"/>
      <c r="ABO235" s="47"/>
      <c r="ABP235" s="47"/>
      <c r="ABQ235" s="47"/>
      <c r="ABR235" s="47"/>
      <c r="ABS235" s="47"/>
      <c r="ABT235" s="47"/>
      <c r="ABU235" s="47"/>
      <c r="ABV235" s="47"/>
      <c r="ABW235" s="47"/>
      <c r="ABX235" s="47"/>
      <c r="ABY235" s="47"/>
      <c r="ABZ235" s="47"/>
      <c r="ACA235" s="47"/>
      <c r="ACB235" s="47"/>
      <c r="ACC235" s="47"/>
      <c r="ACD235" s="47"/>
      <c r="ACE235" s="47"/>
      <c r="ACF235" s="47"/>
      <c r="ACG235" s="47"/>
      <c r="ACH235" s="47"/>
      <c r="ACI235" s="47"/>
      <c r="ACJ235" s="47"/>
      <c r="ACK235" s="47"/>
      <c r="ACL235" s="47"/>
      <c r="ACM235" s="47"/>
      <c r="ACN235" s="47"/>
      <c r="ACO235" s="47"/>
      <c r="ACP235" s="47"/>
      <c r="ACQ235" s="47"/>
      <c r="ACR235" s="47"/>
      <c r="ACS235" s="47"/>
      <c r="ACT235" s="47"/>
      <c r="ACU235" s="47"/>
      <c r="ACV235" s="47"/>
      <c r="ACW235" s="47"/>
      <c r="ACX235" s="47"/>
      <c r="ACY235" s="47"/>
      <c r="ACZ235" s="47"/>
      <c r="ADA235" s="47"/>
      <c r="ADB235" s="47"/>
      <c r="ADC235" s="47"/>
      <c r="ADD235" s="47"/>
      <c r="ADE235" s="47"/>
      <c r="ADF235" s="47"/>
      <c r="ADG235" s="47"/>
      <c r="ADH235" s="47"/>
      <c r="ADI235" s="47"/>
      <c r="ADJ235" s="47"/>
      <c r="ADK235" s="47"/>
      <c r="ADL235" s="47"/>
      <c r="ADM235" s="47"/>
      <c r="ADN235" s="47"/>
      <c r="ADO235" s="47"/>
      <c r="ADP235" s="47"/>
      <c r="ADQ235" s="47"/>
      <c r="ADR235" s="47"/>
      <c r="ADS235" s="47"/>
      <c r="ADT235" s="47"/>
      <c r="ADU235" s="47"/>
      <c r="ADV235" s="47"/>
      <c r="ADW235" s="47"/>
      <c r="ADX235" s="47"/>
      <c r="ADY235" s="47"/>
      <c r="ADZ235" s="47"/>
      <c r="AEA235" s="47"/>
      <c r="AEB235" s="47"/>
      <c r="AEC235" s="47"/>
      <c r="AED235" s="47"/>
      <c r="AEE235" s="47"/>
      <c r="AEF235" s="47"/>
      <c r="AEG235" s="47"/>
      <c r="AEH235" s="47"/>
      <c r="AEI235" s="47"/>
      <c r="AEJ235" s="47"/>
      <c r="AEK235" s="47"/>
      <c r="AEL235" s="47"/>
      <c r="AEM235" s="47"/>
      <c r="AEN235" s="47"/>
      <c r="AEO235" s="47"/>
      <c r="AEP235" s="47"/>
      <c r="AEQ235" s="47"/>
      <c r="AER235" s="47"/>
      <c r="AES235" s="47"/>
      <c r="AET235" s="47"/>
      <c r="AEU235" s="47"/>
      <c r="AEV235" s="47"/>
      <c r="AEW235" s="47"/>
      <c r="AEX235" s="47"/>
      <c r="AEY235" s="47"/>
      <c r="AEZ235" s="47"/>
      <c r="AFA235" s="47"/>
      <c r="AFB235" s="47"/>
      <c r="AFC235" s="47"/>
      <c r="AFD235" s="47"/>
      <c r="AFE235" s="47"/>
      <c r="AFF235" s="47"/>
      <c r="AFG235" s="47"/>
      <c r="AFH235" s="47"/>
      <c r="AFI235" s="47"/>
      <c r="AFJ235" s="47"/>
      <c r="AFK235" s="47"/>
      <c r="AFL235" s="47"/>
      <c r="AFM235" s="47"/>
      <c r="AFN235" s="47"/>
      <c r="AFO235" s="47"/>
      <c r="AFP235" s="47"/>
      <c r="AFQ235" s="47"/>
      <c r="AFR235" s="47"/>
      <c r="AFS235" s="47"/>
      <c r="AFT235" s="47"/>
      <c r="AFU235" s="47"/>
      <c r="AFV235" s="47"/>
      <c r="AFW235" s="47"/>
      <c r="AFX235" s="47"/>
      <c r="AFY235" s="47"/>
      <c r="AFZ235" s="47"/>
      <c r="AGA235" s="47"/>
      <c r="AGB235" s="47"/>
      <c r="AGC235" s="47"/>
      <c r="AGD235" s="47"/>
      <c r="AGE235" s="47"/>
      <c r="AGF235" s="47"/>
      <c r="AGG235" s="47"/>
      <c r="AGH235" s="47"/>
      <c r="AGI235" s="47"/>
      <c r="AGJ235" s="47"/>
      <c r="AGK235" s="47"/>
      <c r="AGL235" s="47"/>
      <c r="AGM235" s="47"/>
      <c r="AGN235" s="47"/>
      <c r="AGO235" s="47"/>
      <c r="AGP235" s="47"/>
      <c r="AGQ235" s="47"/>
      <c r="AGR235" s="47"/>
      <c r="AGS235" s="47"/>
      <c r="AGT235" s="47"/>
      <c r="AGU235" s="47"/>
      <c r="AGV235" s="47"/>
      <c r="AGW235" s="47"/>
      <c r="AGX235" s="47"/>
      <c r="AGY235" s="47"/>
      <c r="AGZ235" s="47"/>
      <c r="AHA235" s="47"/>
      <c r="AHB235" s="47"/>
      <c r="AHC235" s="47"/>
      <c r="AHD235" s="47"/>
      <c r="AHE235" s="47"/>
      <c r="AHF235" s="47"/>
      <c r="AHG235" s="47"/>
      <c r="AHH235" s="47"/>
      <c r="AHI235" s="47"/>
      <c r="AHJ235" s="47"/>
      <c r="AHK235" s="47"/>
      <c r="AHL235" s="47"/>
      <c r="AHM235" s="47"/>
      <c r="AHN235" s="47"/>
      <c r="AHO235" s="47"/>
      <c r="AHP235" s="47"/>
      <c r="AHQ235" s="47"/>
      <c r="AHR235" s="47"/>
      <c r="AHS235" s="47"/>
      <c r="AHT235" s="47"/>
      <c r="AHU235" s="47"/>
      <c r="AHV235" s="47"/>
      <c r="AHW235" s="47"/>
      <c r="AHX235" s="47"/>
      <c r="AHY235" s="47"/>
      <c r="AHZ235" s="47"/>
      <c r="AIA235" s="47"/>
      <c r="AIB235" s="47"/>
      <c r="AIC235" s="47"/>
      <c r="AID235" s="47"/>
      <c r="AIE235" s="47"/>
      <c r="AIF235" s="47"/>
      <c r="AIG235" s="47"/>
      <c r="AIH235" s="47"/>
      <c r="AII235" s="47"/>
      <c r="AIJ235" s="47"/>
      <c r="AIK235" s="47"/>
      <c r="AIL235" s="47"/>
      <c r="AIM235" s="47"/>
      <c r="AIN235" s="47"/>
      <c r="AIO235" s="47"/>
      <c r="AIP235" s="47"/>
      <c r="AIQ235" s="47"/>
      <c r="AIR235" s="47"/>
      <c r="AIS235" s="47"/>
      <c r="AIT235" s="47"/>
      <c r="AIU235" s="47"/>
      <c r="AIV235" s="47"/>
      <c r="AIW235" s="47"/>
      <c r="AIX235" s="47"/>
      <c r="AIY235" s="47"/>
      <c r="AIZ235" s="47"/>
      <c r="AJA235" s="47"/>
      <c r="AJB235" s="47"/>
      <c r="AJC235" s="47"/>
      <c r="AJD235" s="47"/>
      <c r="AJE235" s="47"/>
      <c r="AJF235" s="47"/>
      <c r="AJG235" s="47"/>
      <c r="AJH235" s="47"/>
      <c r="AJI235" s="47"/>
      <c r="AJJ235" s="47"/>
      <c r="AJK235" s="47"/>
      <c r="AJL235" s="47"/>
      <c r="AJM235" s="47"/>
      <c r="AJN235" s="47"/>
      <c r="AJO235" s="47"/>
      <c r="AJP235" s="47"/>
      <c r="AJQ235" s="47"/>
      <c r="AJR235" s="47"/>
      <c r="AJS235" s="47"/>
      <c r="AJT235" s="47"/>
      <c r="AJU235" s="47"/>
      <c r="AJV235" s="47"/>
      <c r="AJW235" s="47"/>
      <c r="AJX235" s="47"/>
      <c r="AJY235" s="47"/>
      <c r="AJZ235" s="47"/>
      <c r="AKA235" s="47"/>
      <c r="AKB235" s="47"/>
      <c r="AKC235" s="47"/>
      <c r="AKD235" s="47"/>
      <c r="AKE235" s="47"/>
      <c r="AKF235" s="47"/>
      <c r="AKG235" s="47"/>
      <c r="AKH235" s="47"/>
      <c r="AKI235" s="47"/>
      <c r="AKJ235" s="47"/>
      <c r="AKK235" s="47"/>
      <c r="AKL235" s="47"/>
      <c r="AKM235" s="47"/>
      <c r="AKN235" s="47"/>
      <c r="AKO235" s="47"/>
      <c r="AKP235" s="47"/>
      <c r="AKQ235" s="47"/>
      <c r="AKR235" s="47"/>
      <c r="AKS235" s="47"/>
      <c r="AKT235" s="47"/>
      <c r="AKU235" s="47"/>
      <c r="AKV235" s="47"/>
      <c r="AKW235" s="47"/>
      <c r="AKX235" s="47"/>
      <c r="AKY235" s="47"/>
      <c r="AKZ235" s="47"/>
      <c r="ALA235" s="47"/>
      <c r="ALB235" s="47"/>
      <c r="ALC235" s="47"/>
      <c r="ALD235" s="47"/>
      <c r="ALE235" s="47"/>
      <c r="ALF235" s="47"/>
      <c r="ALG235" s="47"/>
      <c r="ALH235" s="47"/>
      <c r="ALI235" s="47"/>
      <c r="ALJ235" s="47"/>
      <c r="ALK235" s="47"/>
      <c r="ALL235" s="47"/>
      <c r="ALM235" s="47"/>
      <c r="ALN235" s="47"/>
      <c r="ALO235" s="47"/>
      <c r="ALP235" s="47"/>
      <c r="ALQ235" s="47"/>
      <c r="ALR235" s="47"/>
      <c r="ALS235" s="47"/>
      <c r="ALT235" s="47"/>
      <c r="ALU235" s="47"/>
      <c r="ALV235" s="47"/>
      <c r="ALW235" s="47"/>
      <c r="ALX235" s="47"/>
      <c r="ALY235" s="47"/>
      <c r="ALZ235" s="47"/>
      <c r="AMA235" s="47"/>
      <c r="AMB235" s="47"/>
      <c r="AMC235" s="47"/>
      <c r="AMD235" s="47"/>
      <c r="AME235" s="47"/>
      <c r="AMF235" s="47"/>
      <c r="AMG235" s="47"/>
      <c r="AMH235" s="47"/>
      <c r="AMI235" s="47"/>
      <c r="AMJ235" s="47"/>
      <c r="AMK235" s="47"/>
      <c r="AML235" s="47"/>
      <c r="AMM235" s="47"/>
      <c r="AMN235" s="47"/>
      <c r="AMO235" s="47"/>
      <c r="AMP235" s="47"/>
      <c r="AMQ235" s="47"/>
      <c r="AMR235" s="47"/>
      <c r="AMS235" s="47"/>
      <c r="AMT235" s="47"/>
      <c r="AMU235" s="47"/>
      <c r="AMV235" s="47"/>
      <c r="AMW235" s="47"/>
      <c r="AMX235" s="47"/>
      <c r="AMY235" s="47"/>
      <c r="AMZ235" s="47"/>
      <c r="ANA235" s="47"/>
      <c r="ANB235" s="47"/>
      <c r="ANC235" s="47"/>
      <c r="AND235" s="47"/>
      <c r="ANE235" s="47"/>
      <c r="ANF235" s="47"/>
      <c r="ANG235" s="47"/>
      <c r="ANH235" s="47"/>
      <c r="ANI235" s="47"/>
      <c r="ANJ235" s="47"/>
      <c r="ANK235" s="47"/>
      <c r="ANL235" s="47"/>
      <c r="ANM235" s="47"/>
      <c r="ANN235" s="47"/>
      <c r="ANO235" s="47"/>
      <c r="ANP235" s="47"/>
      <c r="ANQ235" s="47"/>
      <c r="ANR235" s="47"/>
      <c r="ANS235" s="47"/>
      <c r="ANT235" s="47"/>
      <c r="ANU235" s="47"/>
      <c r="ANV235" s="47"/>
      <c r="ANW235" s="47"/>
      <c r="ANX235" s="47"/>
      <c r="ANY235" s="47"/>
      <c r="ANZ235" s="47"/>
      <c r="AOA235" s="47"/>
      <c r="AOB235" s="47"/>
      <c r="AOC235" s="47"/>
      <c r="AOD235" s="47"/>
      <c r="AOE235" s="47"/>
      <c r="AOF235" s="47"/>
      <c r="AOG235" s="47"/>
      <c r="AOH235" s="47"/>
      <c r="AOI235" s="47"/>
      <c r="AOJ235" s="47"/>
      <c r="AOK235" s="47"/>
      <c r="AOL235" s="47"/>
      <c r="AOM235" s="47"/>
      <c r="AON235" s="47"/>
      <c r="AOO235" s="47"/>
      <c r="AOP235" s="47"/>
      <c r="AOQ235" s="47"/>
      <c r="AOR235" s="47"/>
      <c r="AOS235" s="47"/>
      <c r="AOT235" s="47"/>
      <c r="AOU235" s="47"/>
      <c r="AOV235" s="47"/>
      <c r="AOW235" s="47"/>
      <c r="AOX235" s="47"/>
      <c r="AOY235" s="47"/>
      <c r="AOZ235" s="47"/>
      <c r="APA235" s="47"/>
      <c r="APB235" s="47"/>
      <c r="APC235" s="47"/>
      <c r="APD235" s="47"/>
      <c r="APE235" s="47"/>
      <c r="APF235" s="47"/>
      <c r="APG235" s="47"/>
      <c r="APH235" s="47"/>
      <c r="API235" s="47"/>
      <c r="APJ235" s="47"/>
      <c r="APK235" s="47"/>
      <c r="APL235" s="47"/>
      <c r="APM235" s="47"/>
      <c r="APN235" s="47"/>
      <c r="APO235" s="47"/>
      <c r="APP235" s="47"/>
      <c r="APQ235" s="47"/>
      <c r="APR235" s="47"/>
      <c r="APS235" s="47"/>
      <c r="APT235" s="47"/>
      <c r="APU235" s="47"/>
      <c r="APV235" s="47"/>
      <c r="APW235" s="47"/>
      <c r="APX235" s="47"/>
      <c r="APY235" s="47"/>
      <c r="APZ235" s="47"/>
      <c r="AQA235" s="47"/>
      <c r="AQB235" s="47"/>
      <c r="AQC235" s="47"/>
      <c r="AQD235" s="47"/>
      <c r="AQE235" s="47"/>
      <c r="AQF235" s="47"/>
      <c r="AQG235" s="47"/>
      <c r="AQH235" s="47"/>
      <c r="AQI235" s="47"/>
      <c r="AQJ235" s="47"/>
      <c r="AQK235" s="47"/>
      <c r="AQL235" s="47"/>
      <c r="AQM235" s="47"/>
      <c r="AQN235" s="47"/>
      <c r="AQO235" s="47"/>
      <c r="AQP235" s="47"/>
      <c r="AQQ235" s="47"/>
      <c r="AQR235" s="47"/>
      <c r="AQS235" s="47"/>
      <c r="AQT235" s="47"/>
      <c r="AQU235" s="47"/>
      <c r="AQV235" s="47"/>
      <c r="AQW235" s="47"/>
      <c r="AQX235" s="47"/>
      <c r="AQY235" s="47"/>
      <c r="AQZ235" s="47"/>
      <c r="ARA235" s="47"/>
      <c r="ARB235" s="47"/>
      <c r="ARC235" s="47"/>
      <c r="ARD235" s="47"/>
      <c r="ARE235" s="47"/>
      <c r="ARF235" s="47"/>
      <c r="ARG235" s="47"/>
      <c r="ARH235" s="47"/>
      <c r="ARI235" s="47"/>
      <c r="ARJ235" s="47"/>
      <c r="ARK235" s="47"/>
      <c r="ARL235" s="47"/>
      <c r="ARM235" s="47"/>
      <c r="ARN235" s="47"/>
      <c r="ARO235" s="47"/>
      <c r="ARP235" s="47"/>
      <c r="ARQ235" s="47"/>
      <c r="ARR235" s="47"/>
      <c r="ARS235" s="47"/>
      <c r="ART235" s="47"/>
      <c r="ARU235" s="47"/>
      <c r="ARV235" s="47"/>
      <c r="ARW235" s="47"/>
      <c r="ARX235" s="47"/>
      <c r="ARY235" s="47"/>
      <c r="ARZ235" s="47"/>
      <c r="ASA235" s="47"/>
      <c r="ASB235" s="47"/>
      <c r="ASC235" s="47"/>
      <c r="ASD235" s="47"/>
      <c r="ASE235" s="47"/>
      <c r="ASF235" s="47"/>
      <c r="ASG235" s="47"/>
      <c r="ASH235" s="47"/>
      <c r="ASI235" s="47"/>
      <c r="ASJ235" s="47"/>
      <c r="ASK235" s="47"/>
      <c r="ASL235" s="47"/>
      <c r="ASM235" s="47"/>
      <c r="ASN235" s="47"/>
      <c r="ASO235" s="47"/>
      <c r="ASP235" s="47"/>
      <c r="ASQ235" s="47"/>
      <c r="ASR235" s="47"/>
      <c r="ASS235" s="47"/>
      <c r="AST235" s="47"/>
      <c r="ASU235" s="47"/>
      <c r="ASV235" s="47"/>
      <c r="ASW235" s="47"/>
      <c r="ASX235" s="47"/>
      <c r="ASY235" s="47"/>
      <c r="ASZ235" s="47"/>
      <c r="ATA235" s="47"/>
      <c r="ATB235" s="47"/>
      <c r="ATC235" s="47"/>
      <c r="ATD235" s="47"/>
      <c r="ATE235" s="47"/>
      <c r="ATF235" s="47"/>
      <c r="ATG235" s="47"/>
      <c r="ATH235" s="47"/>
      <c r="ATI235" s="47"/>
      <c r="ATJ235" s="47"/>
      <c r="ATK235" s="47"/>
      <c r="ATL235" s="47"/>
      <c r="ATM235" s="47"/>
      <c r="ATN235" s="47"/>
      <c r="ATO235" s="47"/>
      <c r="ATP235" s="47"/>
      <c r="ATQ235" s="47"/>
      <c r="ATR235" s="47"/>
      <c r="ATS235" s="47"/>
      <c r="ATT235" s="47"/>
      <c r="ATU235" s="47"/>
      <c r="ATV235" s="47"/>
      <c r="ATW235" s="47"/>
      <c r="ATX235" s="47"/>
      <c r="ATY235" s="47"/>
      <c r="ATZ235" s="47"/>
      <c r="AUA235" s="47"/>
      <c r="AUB235" s="47"/>
      <c r="AUC235" s="47"/>
      <c r="AUD235" s="47"/>
      <c r="AUE235" s="47"/>
      <c r="AUF235" s="47"/>
      <c r="AUG235" s="47"/>
      <c r="AUH235" s="47"/>
      <c r="AUI235" s="47"/>
      <c r="AUJ235" s="47"/>
      <c r="AUK235" s="47"/>
      <c r="AUL235" s="47"/>
      <c r="AUM235" s="47"/>
      <c r="AUN235" s="47"/>
      <c r="AUO235" s="47"/>
      <c r="AUP235" s="47"/>
      <c r="AUQ235" s="47"/>
      <c r="AUR235" s="47"/>
      <c r="AUS235" s="47"/>
      <c r="AUT235" s="47"/>
      <c r="AUU235" s="47"/>
      <c r="AUV235" s="47"/>
      <c r="AUW235" s="47"/>
      <c r="AUX235" s="47"/>
      <c r="AUY235" s="47"/>
      <c r="AUZ235" s="47"/>
      <c r="AVA235" s="47"/>
      <c r="AVB235" s="47"/>
      <c r="AVC235" s="47"/>
      <c r="AVD235" s="47"/>
      <c r="AVE235" s="47"/>
      <c r="AVF235" s="47"/>
      <c r="AVG235" s="47"/>
      <c r="AVH235" s="47"/>
      <c r="AVI235" s="47"/>
      <c r="AVJ235" s="47"/>
      <c r="AVK235" s="47"/>
      <c r="AVL235" s="47"/>
      <c r="AVM235" s="47"/>
      <c r="AVN235" s="47"/>
      <c r="AVO235" s="47"/>
      <c r="AVP235" s="47"/>
      <c r="AVQ235" s="47"/>
      <c r="AVR235" s="47"/>
      <c r="AVS235" s="47"/>
      <c r="AVT235" s="47"/>
      <c r="AVU235" s="47"/>
      <c r="AVV235" s="47"/>
      <c r="AVW235" s="47"/>
      <c r="AVX235" s="47"/>
      <c r="AVY235" s="47"/>
      <c r="AVZ235" s="47"/>
      <c r="AWA235" s="47"/>
      <c r="AWB235" s="47"/>
      <c r="AWC235" s="47"/>
      <c r="AWD235" s="47"/>
      <c r="AWE235" s="47"/>
      <c r="AWF235" s="47"/>
      <c r="AWG235" s="47"/>
      <c r="AWH235" s="47"/>
      <c r="AWI235" s="47"/>
      <c r="AWJ235" s="47"/>
      <c r="AWK235" s="47"/>
      <c r="AWL235" s="47"/>
      <c r="AWM235" s="47"/>
      <c r="AWN235" s="47"/>
      <c r="AWO235" s="47"/>
      <c r="AWP235" s="47"/>
      <c r="AWQ235" s="47"/>
      <c r="AWR235" s="47"/>
      <c r="AWS235" s="47"/>
      <c r="AWT235" s="47"/>
      <c r="AWU235" s="47"/>
      <c r="AWV235" s="47"/>
      <c r="AWW235" s="47"/>
      <c r="AWX235" s="47"/>
      <c r="AWY235" s="47"/>
      <c r="AWZ235" s="47"/>
      <c r="AXA235" s="47"/>
      <c r="AXB235" s="47"/>
      <c r="AXC235" s="47"/>
      <c r="AXD235" s="47"/>
      <c r="AXE235" s="47"/>
      <c r="AXF235" s="47"/>
      <c r="AXG235" s="47"/>
      <c r="AXH235" s="47"/>
      <c r="AXI235" s="47"/>
      <c r="AXJ235" s="47"/>
      <c r="AXK235" s="47"/>
      <c r="AXL235" s="47"/>
      <c r="AXM235" s="47"/>
      <c r="AXN235" s="47"/>
      <c r="AXO235" s="47"/>
      <c r="AXP235" s="47"/>
      <c r="AXQ235" s="47"/>
      <c r="AXR235" s="47"/>
      <c r="AXS235" s="47"/>
      <c r="AXT235" s="47"/>
      <c r="AXU235" s="47"/>
      <c r="AXV235" s="47"/>
      <c r="AXW235" s="47"/>
      <c r="AXX235" s="47"/>
      <c r="AXY235" s="47"/>
      <c r="AXZ235" s="47"/>
      <c r="AYA235" s="47"/>
      <c r="AYB235" s="47"/>
      <c r="AYC235" s="47"/>
      <c r="AYD235" s="47"/>
      <c r="AYE235" s="47"/>
      <c r="AYF235" s="47"/>
      <c r="AYG235" s="47"/>
      <c r="AYH235" s="47"/>
      <c r="AYI235" s="47"/>
      <c r="AYJ235" s="47"/>
      <c r="AYK235" s="47"/>
      <c r="AYL235" s="47"/>
      <c r="AYM235" s="47"/>
      <c r="AYN235" s="47"/>
      <c r="AYO235" s="47"/>
      <c r="AYP235" s="47"/>
      <c r="AYQ235" s="47"/>
      <c r="AYR235" s="47"/>
      <c r="AYS235" s="47"/>
      <c r="AYT235" s="47"/>
      <c r="AYU235" s="47"/>
      <c r="AYV235" s="47"/>
      <c r="AYW235" s="47"/>
      <c r="AYX235" s="47"/>
      <c r="AYY235" s="47"/>
      <c r="AYZ235" s="47"/>
      <c r="AZA235" s="47"/>
      <c r="AZB235" s="47"/>
      <c r="AZC235" s="47"/>
      <c r="AZD235" s="47"/>
      <c r="AZE235" s="47"/>
      <c r="AZF235" s="47"/>
      <c r="AZG235" s="47"/>
      <c r="AZH235" s="47"/>
      <c r="AZI235" s="47"/>
      <c r="AZJ235" s="47"/>
      <c r="AZK235" s="47"/>
      <c r="AZL235" s="47"/>
      <c r="AZM235" s="47"/>
      <c r="AZN235" s="47"/>
      <c r="AZO235" s="47"/>
      <c r="AZP235" s="47"/>
      <c r="AZQ235" s="47"/>
      <c r="AZR235" s="47"/>
      <c r="AZS235" s="47"/>
      <c r="AZT235" s="47"/>
      <c r="AZU235" s="47"/>
      <c r="AZV235" s="47"/>
      <c r="AZW235" s="47"/>
      <c r="AZX235" s="47"/>
      <c r="AZY235" s="47"/>
      <c r="AZZ235" s="47"/>
      <c r="BAA235" s="47"/>
      <c r="BAB235" s="47"/>
      <c r="BAC235" s="47"/>
      <c r="BAD235" s="47"/>
      <c r="BAE235" s="47"/>
      <c r="BAF235" s="47"/>
      <c r="BAG235" s="47"/>
      <c r="BAH235" s="47"/>
      <c r="BAI235" s="47"/>
      <c r="BAJ235" s="47"/>
      <c r="BAK235" s="47"/>
      <c r="BAL235" s="47"/>
      <c r="BAM235" s="47"/>
      <c r="BAN235" s="47"/>
      <c r="BAO235" s="47"/>
      <c r="BAP235" s="47"/>
      <c r="BAQ235" s="47"/>
      <c r="BAR235" s="47"/>
      <c r="BAS235" s="47"/>
      <c r="BAT235" s="47"/>
      <c r="BAU235" s="47"/>
      <c r="BAV235" s="47"/>
      <c r="BAW235" s="47"/>
      <c r="BAX235" s="47"/>
      <c r="BAY235" s="47"/>
      <c r="BAZ235" s="47"/>
      <c r="BBA235" s="47"/>
      <c r="BBB235" s="47"/>
      <c r="BBC235" s="47"/>
      <c r="BBD235" s="47"/>
      <c r="BBE235" s="47"/>
      <c r="BBF235" s="47"/>
      <c r="BBG235" s="47"/>
      <c r="BBH235" s="47"/>
      <c r="BBI235" s="47"/>
      <c r="BBJ235" s="47"/>
      <c r="BBK235" s="47"/>
      <c r="BBL235" s="47"/>
      <c r="BBM235" s="47"/>
      <c r="BBN235" s="47"/>
      <c r="BBO235" s="47"/>
      <c r="BBP235" s="47"/>
      <c r="BBQ235" s="47"/>
      <c r="BBR235" s="47"/>
      <c r="BBS235" s="47"/>
      <c r="BBT235" s="47"/>
      <c r="BBU235" s="47"/>
      <c r="BBV235" s="47"/>
      <c r="BBW235" s="47"/>
      <c r="BBX235" s="47"/>
      <c r="BBY235" s="47"/>
      <c r="BBZ235" s="47"/>
      <c r="BCA235" s="47"/>
      <c r="BCB235" s="47"/>
      <c r="BCC235" s="47"/>
      <c r="BCD235" s="47"/>
      <c r="BCE235" s="47"/>
      <c r="BCF235" s="47"/>
      <c r="BCG235" s="47"/>
      <c r="BCH235" s="47"/>
      <c r="BCI235" s="47"/>
      <c r="BCJ235" s="47"/>
      <c r="BCK235" s="47"/>
      <c r="BCL235" s="47"/>
      <c r="BCM235" s="47"/>
      <c r="BCN235" s="47"/>
      <c r="BCO235" s="47"/>
      <c r="BCP235" s="47"/>
      <c r="BCQ235" s="47"/>
      <c r="BCR235" s="47"/>
      <c r="BCS235" s="47"/>
      <c r="BCT235" s="47"/>
      <c r="BCU235" s="47"/>
      <c r="BCV235" s="47"/>
      <c r="BCW235" s="47"/>
      <c r="BCX235" s="47"/>
      <c r="BCY235" s="47"/>
      <c r="BCZ235" s="47"/>
      <c r="BDA235" s="47"/>
      <c r="BDB235" s="47"/>
      <c r="BDC235" s="47"/>
      <c r="BDD235" s="47"/>
      <c r="BDE235" s="47"/>
      <c r="BDF235" s="47"/>
      <c r="BDG235" s="47"/>
      <c r="BDH235" s="47"/>
      <c r="BDI235" s="47"/>
      <c r="BDJ235" s="47"/>
      <c r="BDK235" s="47"/>
      <c r="BDL235" s="47"/>
      <c r="BDM235" s="47"/>
      <c r="BDN235" s="47"/>
      <c r="BDO235" s="47"/>
      <c r="BDP235" s="47"/>
      <c r="BDQ235" s="47"/>
      <c r="BDR235" s="47"/>
      <c r="BDS235" s="47"/>
      <c r="BDT235" s="47"/>
      <c r="BDU235" s="47"/>
      <c r="BDV235" s="47"/>
      <c r="BDW235" s="47"/>
      <c r="BDX235" s="47"/>
      <c r="BDY235" s="47"/>
      <c r="BDZ235" s="47"/>
      <c r="BEA235" s="47"/>
      <c r="BEB235" s="47"/>
      <c r="BEC235" s="47"/>
      <c r="BED235" s="47"/>
      <c r="BEE235" s="47"/>
      <c r="BEF235" s="47"/>
      <c r="BEG235" s="47"/>
      <c r="BEH235" s="47"/>
      <c r="BEI235" s="47"/>
      <c r="BEJ235" s="47"/>
      <c r="BEK235" s="47"/>
      <c r="BEL235" s="47"/>
      <c r="BEM235" s="47"/>
      <c r="BEN235" s="47"/>
      <c r="BEO235" s="47"/>
      <c r="BEP235" s="47"/>
      <c r="BEQ235" s="47"/>
      <c r="BER235" s="47"/>
      <c r="BES235" s="47"/>
      <c r="BET235" s="47"/>
      <c r="BEU235" s="47"/>
      <c r="BEV235" s="47"/>
      <c r="BEW235" s="47"/>
      <c r="BEX235" s="47"/>
      <c r="BEY235" s="47"/>
      <c r="BEZ235" s="47"/>
      <c r="BFA235" s="47"/>
      <c r="BFB235" s="47"/>
      <c r="BFC235" s="47"/>
      <c r="BFD235" s="47"/>
      <c r="BFE235" s="47"/>
      <c r="BFF235" s="47"/>
      <c r="BFG235" s="47"/>
      <c r="BFH235" s="47"/>
      <c r="BFI235" s="47"/>
      <c r="BFJ235" s="47"/>
      <c r="BFK235" s="47"/>
      <c r="BFL235" s="47"/>
      <c r="BFM235" s="47"/>
      <c r="BFN235" s="47"/>
      <c r="BFO235" s="47"/>
      <c r="BFP235" s="47"/>
      <c r="BFQ235" s="47"/>
      <c r="BFR235" s="47"/>
      <c r="BFS235" s="47"/>
      <c r="BFT235" s="47"/>
      <c r="BFU235" s="47"/>
      <c r="BFV235" s="47"/>
      <c r="BFW235" s="47"/>
      <c r="BFX235" s="47"/>
      <c r="BFY235" s="47"/>
      <c r="BFZ235" s="47"/>
      <c r="BGA235" s="47"/>
      <c r="BGB235" s="47"/>
      <c r="BGC235" s="47"/>
      <c r="BGD235" s="47"/>
      <c r="BGE235" s="47"/>
      <c r="BGF235" s="47"/>
      <c r="BGG235" s="47"/>
      <c r="BGH235" s="47"/>
      <c r="BGI235" s="47"/>
      <c r="BGJ235" s="47"/>
      <c r="BGK235" s="47"/>
      <c r="BGL235" s="47"/>
      <c r="BGM235" s="47"/>
      <c r="BGN235" s="47"/>
      <c r="BGO235" s="47"/>
      <c r="BGP235" s="47"/>
      <c r="BGQ235" s="47"/>
      <c r="BGR235" s="47"/>
      <c r="BGS235" s="47"/>
      <c r="BGT235" s="47"/>
      <c r="BGU235" s="47"/>
      <c r="BGV235" s="47"/>
      <c r="BGW235" s="47"/>
      <c r="BGX235" s="47"/>
      <c r="BGY235" s="47"/>
      <c r="BGZ235" s="47"/>
      <c r="BHA235" s="47"/>
      <c r="BHB235" s="47"/>
      <c r="BHC235" s="47"/>
      <c r="BHD235" s="47"/>
      <c r="BHE235" s="47"/>
      <c r="BHF235" s="47"/>
      <c r="BHG235" s="47"/>
      <c r="BHH235" s="47"/>
      <c r="BHI235" s="47"/>
      <c r="BHJ235" s="47"/>
      <c r="BHK235" s="47"/>
      <c r="BHL235" s="47"/>
      <c r="BHM235" s="47"/>
      <c r="BHN235" s="47"/>
      <c r="BHO235" s="47"/>
      <c r="BHP235" s="47"/>
      <c r="BHQ235" s="47"/>
      <c r="BHR235" s="47"/>
      <c r="BHS235" s="47"/>
      <c r="BHT235" s="47"/>
      <c r="BHU235" s="47"/>
      <c r="BHV235" s="47"/>
      <c r="BHW235" s="47"/>
      <c r="BHX235" s="47"/>
      <c r="BHY235" s="47"/>
      <c r="BHZ235" s="47"/>
      <c r="BIA235" s="47"/>
      <c r="BIB235" s="47"/>
      <c r="BIC235" s="47"/>
      <c r="BID235" s="47"/>
      <c r="BIE235" s="47"/>
      <c r="BIF235" s="47"/>
      <c r="BIG235" s="47"/>
      <c r="BIH235" s="47"/>
      <c r="BII235" s="47"/>
      <c r="BIJ235" s="47"/>
      <c r="BIK235" s="47"/>
      <c r="BIL235" s="47"/>
      <c r="BIM235" s="47"/>
      <c r="BIN235" s="47"/>
      <c r="BIO235" s="47"/>
      <c r="BIP235" s="47"/>
      <c r="BIQ235" s="47"/>
      <c r="BIR235" s="47"/>
      <c r="BIS235" s="47"/>
      <c r="BIT235" s="47"/>
      <c r="BIU235" s="47"/>
      <c r="BIV235" s="47"/>
      <c r="BIW235" s="47"/>
      <c r="BIX235" s="47"/>
      <c r="BIY235" s="47"/>
      <c r="BIZ235" s="47"/>
      <c r="BJA235" s="47"/>
      <c r="BJB235" s="47"/>
      <c r="BJC235" s="47"/>
      <c r="BJD235" s="47"/>
      <c r="BJE235" s="47"/>
      <c r="BJF235" s="47"/>
      <c r="BJG235" s="47"/>
      <c r="BJH235" s="47"/>
      <c r="BJI235" s="47"/>
      <c r="BJJ235" s="47"/>
      <c r="BJK235" s="47"/>
      <c r="BJL235" s="47"/>
      <c r="BJM235" s="47"/>
      <c r="BJN235" s="47"/>
      <c r="BJO235" s="47"/>
      <c r="BJP235" s="47"/>
      <c r="BJQ235" s="47"/>
      <c r="BJR235" s="47"/>
      <c r="BJS235" s="47"/>
      <c r="BJT235" s="47"/>
      <c r="BJU235" s="47"/>
      <c r="BJV235" s="47"/>
      <c r="BJW235" s="47"/>
      <c r="BJX235" s="47"/>
      <c r="BJY235" s="47"/>
      <c r="BJZ235" s="47"/>
      <c r="BKA235" s="47"/>
      <c r="BKB235" s="47"/>
      <c r="BKC235" s="47"/>
      <c r="BKD235" s="47"/>
      <c r="BKE235" s="47"/>
      <c r="BKF235" s="47"/>
      <c r="BKG235" s="47"/>
      <c r="BKH235" s="47"/>
      <c r="BKI235" s="47"/>
      <c r="BKJ235" s="47"/>
      <c r="BKK235" s="47"/>
      <c r="BKL235" s="47"/>
      <c r="BKM235" s="47"/>
      <c r="BKN235" s="47"/>
      <c r="BKO235" s="47"/>
      <c r="BKP235" s="47"/>
      <c r="BKQ235" s="47"/>
      <c r="BKR235" s="47"/>
      <c r="BKS235" s="47"/>
      <c r="BKT235" s="47"/>
      <c r="BKU235" s="47"/>
      <c r="BKV235" s="47"/>
      <c r="BKW235" s="47"/>
      <c r="BKX235" s="47"/>
      <c r="BKY235" s="47"/>
      <c r="BKZ235" s="47"/>
      <c r="BLA235" s="47"/>
      <c r="BLB235" s="47"/>
      <c r="BLC235" s="47"/>
      <c r="BLD235" s="47"/>
      <c r="BLE235" s="47"/>
      <c r="BLF235" s="47"/>
      <c r="BLG235" s="47"/>
      <c r="BLH235" s="47"/>
      <c r="BLI235" s="47"/>
      <c r="BLJ235" s="47"/>
      <c r="BLK235" s="47"/>
      <c r="BLL235" s="47"/>
      <c r="BLM235" s="47"/>
      <c r="BLN235" s="47"/>
      <c r="BLO235" s="47"/>
      <c r="BLP235" s="47"/>
      <c r="BLQ235" s="47"/>
      <c r="BLR235" s="47"/>
      <c r="BLS235" s="47"/>
      <c r="BLT235" s="47"/>
      <c r="BLU235" s="47"/>
      <c r="BLV235" s="47"/>
      <c r="BLW235" s="47"/>
      <c r="BLX235" s="47"/>
      <c r="BLY235" s="47"/>
      <c r="BLZ235" s="47"/>
      <c r="BMA235" s="47"/>
      <c r="BMB235" s="47"/>
      <c r="BMC235" s="47"/>
      <c r="BMD235" s="47"/>
      <c r="BME235" s="47"/>
      <c r="BMF235" s="47"/>
      <c r="BMG235" s="47"/>
      <c r="BMH235" s="47"/>
      <c r="BMI235" s="47"/>
      <c r="BMJ235" s="47"/>
      <c r="BMK235" s="47"/>
      <c r="BML235" s="47"/>
      <c r="BMM235" s="47"/>
      <c r="BMN235" s="47"/>
      <c r="BMO235" s="47"/>
      <c r="BMP235" s="47"/>
      <c r="BMQ235" s="47"/>
      <c r="BMR235" s="47"/>
      <c r="BMS235" s="47"/>
      <c r="BMT235" s="47"/>
      <c r="BMU235" s="47"/>
      <c r="BMV235" s="47"/>
      <c r="BMW235" s="47"/>
      <c r="BMX235" s="47"/>
      <c r="BMY235" s="47"/>
      <c r="BMZ235" s="47"/>
      <c r="BNA235" s="47"/>
      <c r="BNB235" s="47"/>
      <c r="BNC235" s="47"/>
      <c r="BND235" s="47"/>
      <c r="BNE235" s="47"/>
      <c r="BNF235" s="47"/>
      <c r="BNG235" s="47"/>
      <c r="BNH235" s="47"/>
      <c r="BNI235" s="47"/>
      <c r="BNJ235" s="47"/>
      <c r="BNK235" s="47"/>
      <c r="BNL235" s="47"/>
      <c r="BNM235" s="47"/>
      <c r="BNN235" s="47"/>
      <c r="BNO235" s="47"/>
      <c r="BNP235" s="47"/>
      <c r="BNQ235" s="47"/>
      <c r="BNR235" s="47"/>
      <c r="BNS235" s="47"/>
      <c r="BNT235" s="47"/>
      <c r="BNU235" s="47"/>
      <c r="BNV235" s="47"/>
      <c r="BNW235" s="47"/>
      <c r="BNX235" s="47"/>
      <c r="BNY235" s="47"/>
      <c r="BNZ235" s="47"/>
      <c r="BOA235" s="47"/>
      <c r="BOB235" s="47"/>
      <c r="BOC235" s="47"/>
      <c r="BOD235" s="47"/>
      <c r="BOE235" s="47"/>
      <c r="BOF235" s="47"/>
      <c r="BOG235" s="47"/>
      <c r="BOH235" s="47"/>
      <c r="BOI235" s="47"/>
      <c r="BOJ235" s="47"/>
      <c r="BOK235" s="47"/>
      <c r="BOL235" s="47"/>
      <c r="BOM235" s="47"/>
      <c r="BON235" s="47"/>
      <c r="BOO235" s="47"/>
      <c r="BOP235" s="47"/>
      <c r="BOQ235" s="47"/>
      <c r="BOR235" s="47"/>
      <c r="BOS235" s="47"/>
      <c r="BOT235" s="47"/>
      <c r="BOU235" s="47"/>
      <c r="BOV235" s="47"/>
      <c r="BOW235" s="47"/>
      <c r="BOX235" s="47"/>
      <c r="BOY235" s="47"/>
      <c r="BOZ235" s="47"/>
      <c r="BPA235" s="47"/>
      <c r="BPB235" s="47"/>
      <c r="BPC235" s="47"/>
      <c r="BPD235" s="47"/>
      <c r="BPE235" s="47"/>
      <c r="BPF235" s="47"/>
      <c r="BPG235" s="47"/>
      <c r="BPH235" s="47"/>
      <c r="BPI235" s="47"/>
      <c r="BPJ235" s="47"/>
      <c r="BPK235" s="47"/>
      <c r="BPL235" s="47"/>
      <c r="BPM235" s="47"/>
      <c r="BPN235" s="47"/>
      <c r="BPO235" s="47"/>
      <c r="BPP235" s="47"/>
      <c r="BPQ235" s="47"/>
      <c r="BPR235" s="47"/>
      <c r="BPS235" s="47"/>
      <c r="BPT235" s="47"/>
      <c r="BPU235" s="47"/>
      <c r="BPV235" s="47"/>
      <c r="BPW235" s="47"/>
      <c r="BPX235" s="47"/>
      <c r="BPY235" s="47"/>
      <c r="BPZ235" s="47"/>
      <c r="BQA235" s="47"/>
      <c r="BQB235" s="47"/>
      <c r="BQC235" s="47"/>
      <c r="BQD235" s="47"/>
      <c r="BQE235" s="47"/>
      <c r="BQF235" s="47"/>
      <c r="BQG235" s="47"/>
      <c r="BQH235" s="47"/>
      <c r="BQI235" s="47"/>
      <c r="BQJ235" s="47"/>
      <c r="BQK235" s="47"/>
      <c r="BQL235" s="47"/>
      <c r="BQM235" s="47"/>
      <c r="BQN235" s="47"/>
      <c r="BQO235" s="47"/>
      <c r="BQP235" s="47"/>
      <c r="BQQ235" s="47"/>
      <c r="BQR235" s="47"/>
      <c r="BQS235" s="47"/>
      <c r="BQT235" s="47"/>
      <c r="BQU235" s="47"/>
      <c r="BQV235" s="47"/>
      <c r="BQW235" s="47"/>
      <c r="BQX235" s="47"/>
      <c r="BQY235" s="47"/>
      <c r="BQZ235" s="47"/>
      <c r="BRA235" s="47"/>
      <c r="BRB235" s="47"/>
      <c r="BRC235" s="47"/>
      <c r="BRD235" s="47"/>
      <c r="BRE235" s="47"/>
      <c r="BRF235" s="47"/>
      <c r="BRG235" s="47"/>
      <c r="BRH235" s="47"/>
      <c r="BRI235" s="47"/>
      <c r="BRJ235" s="47"/>
      <c r="BRK235" s="47"/>
      <c r="BRL235" s="47"/>
      <c r="BRM235" s="47"/>
      <c r="BRN235" s="47"/>
      <c r="BRO235" s="47"/>
      <c r="BRP235" s="47"/>
      <c r="BRQ235" s="47"/>
      <c r="BRR235" s="47"/>
      <c r="BRS235" s="47"/>
      <c r="BRT235" s="47"/>
      <c r="BRU235" s="47"/>
      <c r="BRV235" s="47"/>
      <c r="BRW235" s="47"/>
      <c r="BRX235" s="47"/>
      <c r="BRY235" s="47"/>
      <c r="BRZ235" s="47"/>
      <c r="BSA235" s="47"/>
      <c r="BSB235" s="47"/>
      <c r="BSC235" s="47"/>
      <c r="BSD235" s="47"/>
      <c r="BSE235" s="47"/>
      <c r="BSF235" s="47"/>
      <c r="BSG235" s="47"/>
      <c r="BSH235" s="47"/>
      <c r="BSI235" s="47"/>
      <c r="BSJ235" s="47"/>
      <c r="BSK235" s="47"/>
      <c r="BSL235" s="47"/>
      <c r="BSM235" s="47"/>
      <c r="BSN235" s="47"/>
      <c r="BSO235" s="47"/>
      <c r="BSP235" s="47"/>
      <c r="BSQ235" s="47"/>
      <c r="BSR235" s="47"/>
      <c r="BSS235" s="47"/>
      <c r="BST235" s="47"/>
      <c r="BSU235" s="47"/>
      <c r="BSV235" s="47"/>
      <c r="BSW235" s="47"/>
      <c r="BSX235" s="47"/>
      <c r="BSY235" s="47"/>
      <c r="BSZ235" s="47"/>
      <c r="BTA235" s="47"/>
      <c r="BTB235" s="47"/>
      <c r="BTC235" s="47"/>
      <c r="BTD235" s="47"/>
      <c r="BTE235" s="47"/>
      <c r="BTF235" s="47"/>
      <c r="BTG235" s="47"/>
      <c r="BTH235" s="47"/>
      <c r="BTI235" s="47"/>
      <c r="BTJ235" s="47"/>
      <c r="BTK235" s="47"/>
      <c r="BTL235" s="47"/>
      <c r="BTM235" s="47"/>
      <c r="BTN235" s="47"/>
      <c r="BTO235" s="47"/>
      <c r="BTP235" s="47"/>
      <c r="BTQ235" s="47"/>
      <c r="BTR235" s="47"/>
      <c r="BTS235" s="47"/>
      <c r="BTT235" s="47"/>
      <c r="BTU235" s="47"/>
      <c r="BTV235" s="47"/>
      <c r="BTW235" s="47"/>
      <c r="BTX235" s="47"/>
      <c r="BTY235" s="47"/>
      <c r="BTZ235" s="47"/>
      <c r="BUA235" s="47"/>
      <c r="BUB235" s="47"/>
      <c r="BUC235" s="47"/>
      <c r="BUD235" s="47"/>
      <c r="BUE235" s="47"/>
      <c r="BUF235" s="47"/>
      <c r="BUG235" s="47"/>
      <c r="BUH235" s="47"/>
      <c r="BUI235" s="47"/>
      <c r="BUJ235" s="47"/>
      <c r="BUK235" s="47"/>
      <c r="BUL235" s="47"/>
      <c r="BUM235" s="47"/>
      <c r="BUN235" s="47"/>
      <c r="BUO235" s="47"/>
      <c r="BUP235" s="47"/>
      <c r="BUQ235" s="47"/>
      <c r="BUR235" s="47"/>
      <c r="BUS235" s="47"/>
      <c r="BUT235" s="47"/>
      <c r="BUU235" s="47"/>
      <c r="BUV235" s="47"/>
      <c r="BUW235" s="47"/>
      <c r="BUX235" s="47"/>
      <c r="BUY235" s="47"/>
      <c r="BUZ235" s="47"/>
      <c r="BVA235" s="47"/>
      <c r="BVB235" s="47"/>
      <c r="BVC235" s="47"/>
      <c r="BVD235" s="47"/>
      <c r="BVE235" s="47"/>
      <c r="BVF235" s="47"/>
      <c r="BVG235" s="47"/>
      <c r="BVH235" s="47"/>
      <c r="BVI235" s="47"/>
      <c r="BVJ235" s="47"/>
      <c r="BVK235" s="47"/>
      <c r="BVL235" s="47"/>
      <c r="BVM235" s="47"/>
      <c r="BVN235" s="47"/>
      <c r="BVO235" s="47"/>
      <c r="BVP235" s="47"/>
      <c r="BVQ235" s="47"/>
      <c r="BVR235" s="47"/>
      <c r="BVS235" s="47"/>
      <c r="BVT235" s="47"/>
      <c r="BVU235" s="47"/>
      <c r="BVV235" s="47"/>
      <c r="BVW235" s="47"/>
      <c r="BVX235" s="47"/>
      <c r="BVY235" s="47"/>
      <c r="BVZ235" s="47"/>
      <c r="BWA235" s="47"/>
      <c r="BWB235" s="47"/>
      <c r="BWC235" s="47"/>
      <c r="BWD235" s="47"/>
      <c r="BWE235" s="47"/>
      <c r="BWF235" s="47"/>
      <c r="BWG235" s="47"/>
      <c r="BWH235" s="47"/>
      <c r="BWI235" s="47"/>
      <c r="BWJ235" s="47"/>
      <c r="BWK235" s="47"/>
      <c r="BWL235" s="47"/>
      <c r="BWM235" s="47"/>
      <c r="BWN235" s="47"/>
      <c r="BWO235" s="47"/>
      <c r="BWP235" s="47"/>
      <c r="BWQ235" s="47"/>
      <c r="BWR235" s="47"/>
      <c r="BWS235" s="47"/>
      <c r="BWT235" s="47"/>
      <c r="BWU235" s="47"/>
      <c r="BWV235" s="47"/>
      <c r="BWW235" s="47"/>
      <c r="BWX235" s="47"/>
      <c r="BWY235" s="47"/>
      <c r="BWZ235" s="47"/>
      <c r="BXA235" s="47"/>
      <c r="BXB235" s="47"/>
      <c r="BXC235" s="47"/>
      <c r="BXD235" s="47"/>
      <c r="BXE235" s="47"/>
      <c r="BXF235" s="47"/>
      <c r="BXG235" s="47"/>
      <c r="BXH235" s="47"/>
      <c r="BXI235" s="47"/>
      <c r="BXJ235" s="47"/>
      <c r="BXK235" s="47"/>
      <c r="BXL235" s="47"/>
      <c r="BXM235" s="47"/>
      <c r="BXN235" s="47"/>
      <c r="BXO235" s="47"/>
      <c r="BXP235" s="47"/>
      <c r="BXQ235" s="47"/>
      <c r="BXR235" s="47"/>
      <c r="BXS235" s="47"/>
      <c r="BXT235" s="47"/>
      <c r="BXU235" s="47"/>
      <c r="BXV235" s="47"/>
      <c r="BXW235" s="47"/>
      <c r="BXX235" s="47"/>
      <c r="BXY235" s="47"/>
      <c r="BXZ235" s="47"/>
      <c r="BYA235" s="47"/>
      <c r="BYB235" s="47"/>
      <c r="BYC235" s="47"/>
      <c r="BYD235" s="47"/>
      <c r="BYE235" s="47"/>
      <c r="BYF235" s="47"/>
      <c r="BYG235" s="47"/>
      <c r="BYH235" s="47"/>
      <c r="BYI235" s="47"/>
      <c r="BYJ235" s="47"/>
      <c r="BYK235" s="47"/>
      <c r="BYL235" s="47"/>
      <c r="BYM235" s="47"/>
      <c r="BYN235" s="47"/>
      <c r="BYO235" s="47"/>
      <c r="BYP235" s="47"/>
      <c r="BYQ235" s="47"/>
      <c r="BYR235" s="47"/>
      <c r="BYS235" s="47"/>
      <c r="BYT235" s="47"/>
      <c r="BYU235" s="47"/>
      <c r="BYV235" s="47"/>
      <c r="BYW235" s="47"/>
      <c r="BYX235" s="47"/>
      <c r="BYY235" s="47"/>
      <c r="BYZ235" s="47"/>
      <c r="BZA235" s="47"/>
      <c r="BZB235" s="47"/>
      <c r="BZC235" s="47"/>
      <c r="BZD235" s="47"/>
      <c r="BZE235" s="47"/>
      <c r="BZF235" s="47"/>
      <c r="BZG235" s="47"/>
      <c r="BZH235" s="47"/>
      <c r="BZI235" s="47"/>
      <c r="BZJ235" s="47"/>
      <c r="BZK235" s="47"/>
      <c r="BZL235" s="47"/>
      <c r="BZM235" s="47"/>
      <c r="BZN235" s="47"/>
      <c r="BZO235" s="47"/>
      <c r="BZP235" s="47"/>
      <c r="BZQ235" s="47"/>
      <c r="BZR235" s="47"/>
      <c r="BZS235" s="47"/>
      <c r="BZT235" s="47"/>
      <c r="BZU235" s="47"/>
      <c r="BZV235" s="47"/>
      <c r="BZW235" s="47"/>
      <c r="BZX235" s="47"/>
      <c r="BZY235" s="47"/>
      <c r="BZZ235" s="47"/>
      <c r="CAA235" s="47"/>
      <c r="CAB235" s="47"/>
      <c r="CAC235" s="47"/>
      <c r="CAD235" s="47"/>
      <c r="CAE235" s="47"/>
      <c r="CAF235" s="47"/>
      <c r="CAG235" s="47"/>
      <c r="CAH235" s="47"/>
      <c r="CAI235" s="47"/>
      <c r="CAJ235" s="47"/>
      <c r="CAK235" s="47"/>
      <c r="CAL235" s="47"/>
      <c r="CAM235" s="47"/>
      <c r="CAN235" s="47"/>
      <c r="CAO235" s="47"/>
      <c r="CAP235" s="47"/>
      <c r="CAQ235" s="47"/>
      <c r="CAR235" s="47"/>
      <c r="CAS235" s="47"/>
      <c r="CAT235" s="47"/>
      <c r="CAU235" s="47"/>
      <c r="CAV235" s="47"/>
      <c r="CAW235" s="47"/>
      <c r="CAX235" s="47"/>
      <c r="CAY235" s="47"/>
      <c r="CAZ235" s="47"/>
      <c r="CBA235" s="47"/>
      <c r="CBB235" s="47"/>
      <c r="CBC235" s="47"/>
      <c r="CBD235" s="47"/>
      <c r="CBE235" s="47"/>
      <c r="CBF235" s="47"/>
      <c r="CBG235" s="47"/>
      <c r="CBH235" s="47"/>
      <c r="CBI235" s="47"/>
      <c r="CBJ235" s="47"/>
      <c r="CBK235" s="47"/>
      <c r="CBL235" s="47"/>
      <c r="CBM235" s="47"/>
      <c r="CBN235" s="47"/>
      <c r="CBO235" s="47"/>
      <c r="CBP235" s="47"/>
      <c r="CBQ235" s="47"/>
      <c r="CBR235" s="47"/>
      <c r="CBS235" s="47"/>
      <c r="CBT235" s="47"/>
      <c r="CBU235" s="47"/>
      <c r="CBV235" s="47"/>
      <c r="CBW235" s="47"/>
      <c r="CBX235" s="47"/>
      <c r="CBY235" s="47"/>
      <c r="CBZ235" s="47"/>
      <c r="CCA235" s="47"/>
      <c r="CCB235" s="47"/>
      <c r="CCC235" s="47"/>
      <c r="CCD235" s="47"/>
      <c r="CCE235" s="47"/>
      <c r="CCF235" s="47"/>
      <c r="CCG235" s="47"/>
      <c r="CCH235" s="47"/>
      <c r="CCI235" s="47"/>
      <c r="CCJ235" s="47"/>
      <c r="CCK235" s="47"/>
      <c r="CCL235" s="47"/>
      <c r="CCM235" s="47"/>
      <c r="CCN235" s="47"/>
      <c r="CCO235" s="47"/>
      <c r="CCP235" s="47"/>
      <c r="CCQ235" s="47"/>
      <c r="CCR235" s="47"/>
      <c r="CCS235" s="47"/>
      <c r="CCT235" s="47"/>
      <c r="CCU235" s="47"/>
      <c r="CCV235" s="47"/>
      <c r="CCW235" s="47"/>
      <c r="CCX235" s="47"/>
      <c r="CCY235" s="47"/>
      <c r="CCZ235" s="47"/>
      <c r="CDA235" s="47"/>
      <c r="CDB235" s="47"/>
      <c r="CDC235" s="47"/>
      <c r="CDD235" s="47"/>
      <c r="CDE235" s="47"/>
      <c r="CDF235" s="47"/>
      <c r="CDG235" s="47"/>
      <c r="CDH235" s="47"/>
      <c r="CDI235" s="47"/>
      <c r="CDJ235" s="47"/>
      <c r="CDK235" s="47"/>
      <c r="CDL235" s="47"/>
      <c r="CDM235" s="47"/>
      <c r="CDN235" s="47"/>
      <c r="CDO235" s="47"/>
      <c r="CDP235" s="47"/>
      <c r="CDQ235" s="47"/>
      <c r="CDR235" s="47"/>
      <c r="CDS235" s="47"/>
      <c r="CDT235" s="47"/>
      <c r="CDU235" s="47"/>
      <c r="CDV235" s="47"/>
      <c r="CDW235" s="47"/>
      <c r="CDX235" s="47"/>
      <c r="CDY235" s="47"/>
      <c r="CDZ235" s="47"/>
      <c r="CEA235" s="47"/>
      <c r="CEB235" s="47"/>
      <c r="CEC235" s="47"/>
      <c r="CED235" s="47"/>
      <c r="CEE235" s="47"/>
      <c r="CEF235" s="47"/>
      <c r="CEG235" s="47"/>
      <c r="CEH235" s="47"/>
      <c r="CEI235" s="47"/>
      <c r="CEJ235" s="47"/>
      <c r="CEK235" s="47"/>
      <c r="CEL235" s="47"/>
      <c r="CEM235" s="47"/>
      <c r="CEN235" s="47"/>
      <c r="CEO235" s="47"/>
      <c r="CEP235" s="47"/>
      <c r="CEQ235" s="47"/>
      <c r="CER235" s="47"/>
      <c r="CES235" s="47"/>
      <c r="CET235" s="47"/>
      <c r="CEU235" s="47"/>
      <c r="CEV235" s="47"/>
      <c r="CEW235" s="47"/>
      <c r="CEX235" s="47"/>
      <c r="CEY235" s="47"/>
      <c r="CEZ235" s="47"/>
      <c r="CFA235" s="47"/>
      <c r="CFB235" s="47"/>
      <c r="CFC235" s="47"/>
      <c r="CFD235" s="47"/>
      <c r="CFE235" s="47"/>
      <c r="CFF235" s="47"/>
      <c r="CFG235" s="47"/>
      <c r="CFH235" s="47"/>
      <c r="CFI235" s="47"/>
      <c r="CFJ235" s="47"/>
      <c r="CFK235" s="47"/>
      <c r="CFL235" s="47"/>
      <c r="CFM235" s="47"/>
      <c r="CFN235" s="47"/>
      <c r="CFO235" s="47"/>
      <c r="CFP235" s="47"/>
      <c r="CFQ235" s="47"/>
      <c r="CFR235" s="47"/>
      <c r="CFS235" s="47"/>
      <c r="CFT235" s="47"/>
      <c r="CFU235" s="47"/>
      <c r="CFV235" s="47"/>
      <c r="CFW235" s="47"/>
      <c r="CFX235" s="47"/>
      <c r="CFY235" s="47"/>
      <c r="CFZ235" s="47"/>
      <c r="CGA235" s="47"/>
      <c r="CGB235" s="47"/>
      <c r="CGC235" s="47"/>
      <c r="CGD235" s="47"/>
      <c r="CGE235" s="47"/>
      <c r="CGF235" s="47"/>
      <c r="CGG235" s="47"/>
      <c r="CGH235" s="47"/>
      <c r="CGI235" s="47"/>
      <c r="CGJ235" s="47"/>
      <c r="CGK235" s="47"/>
      <c r="CGL235" s="47"/>
      <c r="CGM235" s="47"/>
      <c r="CGN235" s="47"/>
      <c r="CGO235" s="47"/>
      <c r="CGP235" s="47"/>
      <c r="CGQ235" s="47"/>
      <c r="CGR235" s="47"/>
      <c r="CGS235" s="47"/>
      <c r="CGT235" s="47"/>
      <c r="CGU235" s="47"/>
      <c r="CGV235" s="47"/>
      <c r="CGW235" s="47"/>
      <c r="CGX235" s="47"/>
      <c r="CGY235" s="47"/>
      <c r="CGZ235" s="47"/>
      <c r="CHA235" s="47"/>
      <c r="CHB235" s="47"/>
      <c r="CHC235" s="47"/>
      <c r="CHD235" s="47"/>
      <c r="CHE235" s="47"/>
      <c r="CHF235" s="47"/>
      <c r="CHG235" s="47"/>
      <c r="CHH235" s="47"/>
      <c r="CHI235" s="47"/>
      <c r="CHJ235" s="47"/>
      <c r="CHK235" s="47"/>
      <c r="CHL235" s="47"/>
      <c r="CHM235" s="47"/>
      <c r="CHN235" s="47"/>
      <c r="CHO235" s="47"/>
      <c r="CHP235" s="47"/>
      <c r="CHQ235" s="47"/>
      <c r="CHR235" s="47"/>
      <c r="CHS235" s="47"/>
      <c r="CHT235" s="47"/>
      <c r="CHU235" s="47"/>
      <c r="CHV235" s="47"/>
      <c r="CHW235" s="47"/>
      <c r="CHX235" s="47"/>
      <c r="CHY235" s="47"/>
      <c r="CHZ235" s="47"/>
      <c r="CIA235" s="47"/>
      <c r="CIB235" s="47"/>
      <c r="CIC235" s="47"/>
      <c r="CID235" s="47"/>
      <c r="CIE235" s="47"/>
      <c r="CIF235" s="47"/>
      <c r="CIG235" s="47"/>
      <c r="CIH235" s="47"/>
      <c r="CII235" s="47"/>
      <c r="CIJ235" s="47"/>
      <c r="CIK235" s="47"/>
      <c r="CIL235" s="47"/>
      <c r="CIM235" s="47"/>
      <c r="CIN235" s="47"/>
      <c r="CIO235" s="47"/>
      <c r="CIP235" s="47"/>
      <c r="CIQ235" s="47"/>
      <c r="CIR235" s="47"/>
      <c r="CIS235" s="47"/>
      <c r="CIT235" s="47"/>
      <c r="CIU235" s="47"/>
      <c r="CIV235" s="47"/>
      <c r="CIW235" s="47"/>
      <c r="CIX235" s="47"/>
      <c r="CIY235" s="47"/>
      <c r="CIZ235" s="47"/>
      <c r="CJA235" s="47"/>
      <c r="CJB235" s="47"/>
      <c r="CJC235" s="47"/>
      <c r="CJD235" s="47"/>
      <c r="CJE235" s="47"/>
      <c r="CJF235" s="47"/>
      <c r="CJG235" s="47"/>
      <c r="CJH235" s="47"/>
      <c r="CJI235" s="47"/>
      <c r="CJJ235" s="47"/>
      <c r="CJK235" s="47"/>
      <c r="CJL235" s="47"/>
      <c r="CJM235" s="47"/>
      <c r="CJN235" s="47"/>
      <c r="CJO235" s="47"/>
      <c r="CJP235" s="47"/>
      <c r="CJQ235" s="47"/>
      <c r="CJR235" s="47"/>
      <c r="CJS235" s="47"/>
      <c r="CJT235" s="47"/>
      <c r="CJU235" s="47"/>
      <c r="CJV235" s="47"/>
      <c r="CJW235" s="47"/>
      <c r="CJX235" s="47"/>
      <c r="CJY235" s="47"/>
      <c r="CJZ235" s="47"/>
      <c r="CKA235" s="47"/>
      <c r="CKB235" s="47"/>
      <c r="CKC235" s="47"/>
      <c r="CKD235" s="47"/>
      <c r="CKE235" s="47"/>
      <c r="CKF235" s="47"/>
      <c r="CKG235" s="47"/>
      <c r="CKH235" s="47"/>
      <c r="CKI235" s="47"/>
      <c r="CKJ235" s="47"/>
      <c r="CKK235" s="47"/>
      <c r="CKL235" s="47"/>
      <c r="CKM235" s="47"/>
      <c r="CKN235" s="47"/>
      <c r="CKO235" s="47"/>
      <c r="CKP235" s="47"/>
      <c r="CKQ235" s="47"/>
      <c r="CKR235" s="47"/>
      <c r="CKS235" s="47"/>
      <c r="CKT235" s="47"/>
      <c r="CKU235" s="47"/>
      <c r="CKV235" s="47"/>
      <c r="CKW235" s="47"/>
      <c r="CKX235" s="47"/>
      <c r="CKY235" s="47"/>
      <c r="CKZ235" s="47"/>
      <c r="CLA235" s="47"/>
      <c r="CLB235" s="47"/>
      <c r="CLC235" s="47"/>
      <c r="CLD235" s="47"/>
      <c r="CLE235" s="47"/>
      <c r="CLF235" s="47"/>
      <c r="CLG235" s="47"/>
      <c r="CLH235" s="47"/>
      <c r="CLI235" s="47"/>
      <c r="CLJ235" s="47"/>
      <c r="CLK235" s="47"/>
      <c r="CLL235" s="47"/>
      <c r="CLM235" s="47"/>
      <c r="CLN235" s="47"/>
      <c r="CLO235" s="47"/>
      <c r="CLP235" s="47"/>
      <c r="CLQ235" s="47"/>
      <c r="CLR235" s="47"/>
      <c r="CLS235" s="47"/>
      <c r="CLT235" s="47"/>
      <c r="CLU235" s="47"/>
      <c r="CLV235" s="47"/>
      <c r="CLW235" s="47"/>
      <c r="CLX235" s="47"/>
      <c r="CLY235" s="47"/>
      <c r="CLZ235" s="47"/>
      <c r="CMA235" s="47"/>
      <c r="CMB235" s="47"/>
      <c r="CMC235" s="47"/>
      <c r="CMD235" s="47"/>
      <c r="CME235" s="47"/>
      <c r="CMF235" s="47"/>
      <c r="CMG235" s="47"/>
      <c r="CMH235" s="47"/>
      <c r="CMI235" s="47"/>
      <c r="CMJ235" s="47"/>
      <c r="CMK235" s="47"/>
      <c r="CML235" s="47"/>
      <c r="CMM235" s="47"/>
      <c r="CMN235" s="47"/>
      <c r="CMO235" s="47"/>
      <c r="CMP235" s="47"/>
      <c r="CMQ235" s="47"/>
      <c r="CMR235" s="47"/>
      <c r="CMS235" s="47"/>
      <c r="CMT235" s="47"/>
      <c r="CMU235" s="47"/>
      <c r="CMV235" s="47"/>
      <c r="CMW235" s="47"/>
      <c r="CMX235" s="47"/>
      <c r="CMY235" s="47"/>
      <c r="CMZ235" s="47"/>
      <c r="CNA235" s="47"/>
      <c r="CNB235" s="47"/>
      <c r="CNC235" s="47"/>
      <c r="CND235" s="47"/>
      <c r="CNE235" s="47"/>
      <c r="CNF235" s="47"/>
      <c r="CNG235" s="47"/>
      <c r="CNH235" s="47"/>
      <c r="CNI235" s="47"/>
      <c r="CNJ235" s="47"/>
      <c r="CNK235" s="47"/>
      <c r="CNL235" s="47"/>
      <c r="CNM235" s="47"/>
      <c r="CNN235" s="47"/>
      <c r="CNO235" s="47"/>
      <c r="CNP235" s="47"/>
      <c r="CNQ235" s="47"/>
      <c r="CNR235" s="47"/>
      <c r="CNS235" s="47"/>
      <c r="CNT235" s="47"/>
      <c r="CNU235" s="47"/>
      <c r="CNV235" s="47"/>
      <c r="CNW235" s="47"/>
      <c r="CNX235" s="47"/>
      <c r="CNY235" s="47"/>
      <c r="CNZ235" s="47"/>
      <c r="COA235" s="47"/>
      <c r="COB235" s="47"/>
      <c r="COC235" s="47"/>
      <c r="COD235" s="47"/>
      <c r="COE235" s="47"/>
      <c r="COF235" s="47"/>
      <c r="COG235" s="47"/>
      <c r="COH235" s="47"/>
      <c r="COI235" s="47"/>
      <c r="COJ235" s="47"/>
      <c r="COK235" s="47"/>
      <c r="COL235" s="47"/>
      <c r="COM235" s="47"/>
      <c r="CON235" s="47"/>
      <c r="COO235" s="47"/>
      <c r="COP235" s="47"/>
      <c r="COQ235" s="47"/>
      <c r="COR235" s="47"/>
      <c r="COS235" s="47"/>
      <c r="COT235" s="47"/>
      <c r="COU235" s="47"/>
      <c r="COV235" s="47"/>
      <c r="COW235" s="47"/>
      <c r="COX235" s="47"/>
      <c r="COY235" s="47"/>
      <c r="COZ235" s="47"/>
      <c r="CPA235" s="47"/>
      <c r="CPB235" s="47"/>
      <c r="CPC235" s="47"/>
      <c r="CPD235" s="47"/>
      <c r="CPE235" s="47"/>
      <c r="CPF235" s="47"/>
      <c r="CPG235" s="47"/>
      <c r="CPH235" s="47"/>
      <c r="CPI235" s="47"/>
      <c r="CPJ235" s="47"/>
      <c r="CPK235" s="47"/>
      <c r="CPL235" s="47"/>
      <c r="CPM235" s="47"/>
      <c r="CPN235" s="47"/>
      <c r="CPO235" s="47"/>
      <c r="CPP235" s="47"/>
      <c r="CPQ235" s="47"/>
      <c r="CPR235" s="47"/>
      <c r="CPS235" s="47"/>
      <c r="CPT235" s="47"/>
      <c r="CPU235" s="47"/>
      <c r="CPV235" s="47"/>
      <c r="CPW235" s="47"/>
      <c r="CPX235" s="47"/>
      <c r="CPY235" s="47"/>
      <c r="CPZ235" s="47"/>
      <c r="CQA235" s="47"/>
      <c r="CQB235" s="47"/>
      <c r="CQC235" s="47"/>
      <c r="CQD235" s="47"/>
      <c r="CQE235" s="47"/>
      <c r="CQF235" s="47"/>
      <c r="CQG235" s="47"/>
      <c r="CQH235" s="47"/>
      <c r="CQI235" s="47"/>
      <c r="CQJ235" s="47"/>
      <c r="CQK235" s="47"/>
      <c r="CQL235" s="47"/>
      <c r="CQM235" s="47"/>
      <c r="CQN235" s="47"/>
      <c r="CQO235" s="47"/>
      <c r="CQP235" s="47"/>
      <c r="CQQ235" s="47"/>
      <c r="CQR235" s="47"/>
      <c r="CQS235" s="47"/>
      <c r="CQT235" s="47"/>
      <c r="CQU235" s="47"/>
      <c r="CQV235" s="47"/>
      <c r="CQW235" s="47"/>
      <c r="CQX235" s="47"/>
      <c r="CQY235" s="47"/>
      <c r="CQZ235" s="47"/>
      <c r="CRA235" s="47"/>
      <c r="CRB235" s="47"/>
      <c r="CRC235" s="47"/>
      <c r="CRD235" s="47"/>
      <c r="CRE235" s="47"/>
      <c r="CRF235" s="47"/>
      <c r="CRG235" s="47"/>
      <c r="CRH235" s="47"/>
      <c r="CRI235" s="47"/>
      <c r="CRJ235" s="47"/>
      <c r="CRK235" s="47"/>
      <c r="CRL235" s="47"/>
      <c r="CRM235" s="47"/>
      <c r="CRN235" s="47"/>
      <c r="CRO235" s="47"/>
      <c r="CRP235" s="47"/>
      <c r="CRQ235" s="47"/>
      <c r="CRR235" s="47"/>
      <c r="CRS235" s="47"/>
      <c r="CRT235" s="47"/>
      <c r="CRU235" s="47"/>
      <c r="CRV235" s="47"/>
      <c r="CRW235" s="47"/>
      <c r="CRX235" s="47"/>
      <c r="CRY235" s="47"/>
      <c r="CRZ235" s="47"/>
      <c r="CSA235" s="47"/>
      <c r="CSB235" s="47"/>
      <c r="CSC235" s="47"/>
      <c r="CSD235" s="47"/>
      <c r="CSE235" s="47"/>
      <c r="CSF235" s="47"/>
      <c r="CSG235" s="47"/>
      <c r="CSH235" s="47"/>
      <c r="CSI235" s="47"/>
      <c r="CSJ235" s="47"/>
      <c r="CSK235" s="47"/>
      <c r="CSL235" s="47"/>
      <c r="CSM235" s="47"/>
      <c r="CSN235" s="47"/>
      <c r="CSO235" s="47"/>
      <c r="CSP235" s="47"/>
      <c r="CSQ235" s="47"/>
      <c r="CSR235" s="47"/>
      <c r="CSS235" s="47"/>
      <c r="CST235" s="47"/>
      <c r="CSU235" s="47"/>
      <c r="CSV235" s="47"/>
      <c r="CSW235" s="47"/>
      <c r="CSX235" s="47"/>
      <c r="CSY235" s="47"/>
      <c r="CSZ235" s="47"/>
      <c r="CTA235" s="47"/>
      <c r="CTB235" s="47"/>
      <c r="CTC235" s="47"/>
      <c r="CTD235" s="47"/>
      <c r="CTE235" s="47"/>
      <c r="CTF235" s="47"/>
      <c r="CTG235" s="47"/>
      <c r="CTH235" s="47"/>
      <c r="CTI235" s="47"/>
      <c r="CTJ235" s="47"/>
      <c r="CTK235" s="47"/>
      <c r="CTL235" s="47"/>
      <c r="CTM235" s="47"/>
      <c r="CTN235" s="47"/>
      <c r="CTO235" s="47"/>
      <c r="CTP235" s="47"/>
      <c r="CTQ235" s="47"/>
      <c r="CTR235" s="47"/>
      <c r="CTS235" s="47"/>
      <c r="CTT235" s="47"/>
      <c r="CTU235" s="47"/>
      <c r="CTV235" s="47"/>
      <c r="CTW235" s="47"/>
      <c r="CTX235" s="47"/>
      <c r="CTY235" s="47"/>
      <c r="CTZ235" s="47"/>
      <c r="CUA235" s="47"/>
      <c r="CUB235" s="47"/>
      <c r="CUC235" s="47"/>
      <c r="CUD235" s="47"/>
      <c r="CUE235" s="47"/>
      <c r="CUF235" s="47"/>
      <c r="CUG235" s="47"/>
      <c r="CUH235" s="47"/>
      <c r="CUI235" s="47"/>
      <c r="CUJ235" s="47"/>
      <c r="CUK235" s="47"/>
      <c r="CUL235" s="47"/>
      <c r="CUM235" s="47"/>
      <c r="CUN235" s="47"/>
      <c r="CUO235" s="47"/>
      <c r="CUP235" s="47"/>
      <c r="CUQ235" s="47"/>
      <c r="CUR235" s="47"/>
      <c r="CUS235" s="47"/>
      <c r="CUT235" s="47"/>
      <c r="CUU235" s="47"/>
      <c r="CUV235" s="47"/>
      <c r="CUW235" s="47"/>
      <c r="CUX235" s="47"/>
      <c r="CUY235" s="47"/>
      <c r="CUZ235" s="47"/>
      <c r="CVA235" s="47"/>
      <c r="CVB235" s="47"/>
      <c r="CVC235" s="47"/>
      <c r="CVD235" s="47"/>
      <c r="CVE235" s="47"/>
      <c r="CVF235" s="47"/>
      <c r="CVG235" s="47"/>
      <c r="CVH235" s="47"/>
      <c r="CVI235" s="47"/>
      <c r="CVJ235" s="47"/>
      <c r="CVK235" s="47"/>
      <c r="CVL235" s="47"/>
      <c r="CVM235" s="47"/>
      <c r="CVN235" s="47"/>
      <c r="CVO235" s="47"/>
      <c r="CVP235" s="47"/>
      <c r="CVQ235" s="47"/>
      <c r="CVR235" s="47"/>
      <c r="CVS235" s="47"/>
      <c r="CVT235" s="47"/>
      <c r="CVU235" s="47"/>
      <c r="CVV235" s="47"/>
      <c r="CVW235" s="47"/>
      <c r="CVX235" s="47"/>
      <c r="CVY235" s="47"/>
      <c r="CVZ235" s="47"/>
      <c r="CWA235" s="47"/>
      <c r="CWB235" s="47"/>
      <c r="CWC235" s="47"/>
      <c r="CWD235" s="47"/>
      <c r="CWE235" s="47"/>
      <c r="CWF235" s="47"/>
      <c r="CWG235" s="47"/>
      <c r="CWH235" s="47"/>
      <c r="CWI235" s="47"/>
      <c r="CWJ235" s="47"/>
      <c r="CWK235" s="47"/>
      <c r="CWL235" s="47"/>
      <c r="CWM235" s="47"/>
      <c r="CWN235" s="47"/>
      <c r="CWO235" s="47"/>
      <c r="CWP235" s="47"/>
      <c r="CWQ235" s="47"/>
      <c r="CWR235" s="47"/>
      <c r="CWS235" s="47"/>
      <c r="CWT235" s="47"/>
      <c r="CWU235" s="47"/>
      <c r="CWV235" s="47"/>
      <c r="CWW235" s="47"/>
      <c r="CWX235" s="47"/>
      <c r="CWY235" s="47"/>
      <c r="CWZ235" s="47"/>
      <c r="CXA235" s="47"/>
      <c r="CXB235" s="47"/>
      <c r="CXC235" s="47"/>
      <c r="CXD235" s="47"/>
      <c r="CXE235" s="47"/>
      <c r="CXF235" s="47"/>
      <c r="CXG235" s="47"/>
      <c r="CXH235" s="47"/>
      <c r="CXI235" s="47"/>
      <c r="CXJ235" s="47"/>
      <c r="CXK235" s="47"/>
      <c r="CXL235" s="47"/>
      <c r="CXM235" s="47"/>
      <c r="CXN235" s="47"/>
      <c r="CXO235" s="47"/>
      <c r="CXP235" s="47"/>
      <c r="CXQ235" s="47"/>
      <c r="CXR235" s="47"/>
      <c r="CXS235" s="47"/>
      <c r="CXT235" s="47"/>
      <c r="CXU235" s="47"/>
      <c r="CXV235" s="47"/>
      <c r="CXW235" s="47"/>
      <c r="CXX235" s="47"/>
      <c r="CXY235" s="47"/>
      <c r="CXZ235" s="47"/>
      <c r="CYA235" s="47"/>
      <c r="CYB235" s="47"/>
      <c r="CYC235" s="47"/>
      <c r="CYD235" s="47"/>
      <c r="CYE235" s="47"/>
      <c r="CYF235" s="47"/>
      <c r="CYG235" s="47"/>
      <c r="CYH235" s="47"/>
      <c r="CYI235" s="47"/>
      <c r="CYJ235" s="47"/>
      <c r="CYK235" s="47"/>
      <c r="CYL235" s="47"/>
      <c r="CYM235" s="47"/>
      <c r="CYN235" s="47"/>
      <c r="CYO235" s="47"/>
      <c r="CYP235" s="47"/>
      <c r="CYQ235" s="47"/>
      <c r="CYR235" s="47"/>
      <c r="CYS235" s="47"/>
      <c r="CYT235" s="47"/>
      <c r="CYU235" s="47"/>
      <c r="CYV235" s="47"/>
      <c r="CYW235" s="47"/>
      <c r="CYX235" s="47"/>
      <c r="CYY235" s="47"/>
      <c r="CYZ235" s="47"/>
      <c r="CZA235" s="47"/>
      <c r="CZB235" s="47"/>
      <c r="CZC235" s="47"/>
      <c r="CZD235" s="47"/>
      <c r="CZE235" s="47"/>
      <c r="CZF235" s="47"/>
      <c r="CZG235" s="47"/>
      <c r="CZH235" s="47"/>
      <c r="CZI235" s="47"/>
      <c r="CZJ235" s="47"/>
      <c r="CZK235" s="47"/>
      <c r="CZL235" s="47"/>
      <c r="CZM235" s="47"/>
      <c r="CZN235" s="47"/>
      <c r="CZO235" s="47"/>
      <c r="CZP235" s="47"/>
      <c r="CZQ235" s="47"/>
      <c r="CZR235" s="47"/>
      <c r="CZS235" s="47"/>
      <c r="CZT235" s="47"/>
      <c r="CZU235" s="47"/>
      <c r="CZV235" s="47"/>
      <c r="CZW235" s="47"/>
      <c r="CZX235" s="47"/>
      <c r="CZY235" s="47"/>
      <c r="CZZ235" s="47"/>
      <c r="DAA235" s="47"/>
      <c r="DAB235" s="47"/>
      <c r="DAC235" s="47"/>
      <c r="DAD235" s="47"/>
      <c r="DAE235" s="47"/>
      <c r="DAF235" s="47"/>
      <c r="DAG235" s="47"/>
      <c r="DAH235" s="47"/>
      <c r="DAI235" s="47"/>
      <c r="DAJ235" s="47"/>
      <c r="DAK235" s="47"/>
      <c r="DAL235" s="47"/>
      <c r="DAM235" s="47"/>
      <c r="DAN235" s="47"/>
      <c r="DAO235" s="47"/>
      <c r="DAP235" s="47"/>
      <c r="DAQ235" s="47"/>
      <c r="DAR235" s="47"/>
      <c r="DAS235" s="47"/>
      <c r="DAT235" s="47"/>
      <c r="DAU235" s="47"/>
      <c r="DAV235" s="47"/>
      <c r="DAW235" s="47"/>
      <c r="DAX235" s="47"/>
      <c r="DAY235" s="47"/>
      <c r="DAZ235" s="47"/>
      <c r="DBA235" s="47"/>
      <c r="DBB235" s="47"/>
      <c r="DBC235" s="47"/>
      <c r="DBD235" s="47"/>
      <c r="DBE235" s="47"/>
      <c r="DBF235" s="47"/>
      <c r="DBG235" s="47"/>
      <c r="DBH235" s="47"/>
      <c r="DBI235" s="47"/>
      <c r="DBJ235" s="47"/>
      <c r="DBK235" s="47"/>
      <c r="DBL235" s="47"/>
      <c r="DBM235" s="47"/>
      <c r="DBN235" s="47"/>
      <c r="DBO235" s="47"/>
      <c r="DBP235" s="47"/>
      <c r="DBQ235" s="47"/>
      <c r="DBR235" s="47"/>
      <c r="DBS235" s="47"/>
      <c r="DBT235" s="47"/>
      <c r="DBU235" s="47"/>
      <c r="DBV235" s="47"/>
      <c r="DBW235" s="47"/>
      <c r="DBX235" s="47"/>
      <c r="DBY235" s="47"/>
      <c r="DBZ235" s="47"/>
      <c r="DCA235" s="47"/>
      <c r="DCB235" s="47"/>
      <c r="DCC235" s="47"/>
      <c r="DCD235" s="47"/>
      <c r="DCE235" s="47"/>
      <c r="DCF235" s="47"/>
      <c r="DCG235" s="47"/>
      <c r="DCH235" s="47"/>
      <c r="DCI235" s="47"/>
      <c r="DCJ235" s="47"/>
      <c r="DCK235" s="47"/>
      <c r="DCL235" s="47"/>
      <c r="DCM235" s="47"/>
      <c r="DCN235" s="47"/>
      <c r="DCO235" s="47"/>
      <c r="DCP235" s="47"/>
      <c r="DCQ235" s="47"/>
      <c r="DCR235" s="47"/>
      <c r="DCS235" s="47"/>
      <c r="DCT235" s="47"/>
      <c r="DCU235" s="47"/>
      <c r="DCV235" s="47"/>
      <c r="DCW235" s="47"/>
      <c r="DCX235" s="47"/>
      <c r="DCY235" s="47"/>
      <c r="DCZ235" s="47"/>
      <c r="DDA235" s="47"/>
      <c r="DDB235" s="47"/>
      <c r="DDC235" s="47"/>
      <c r="DDD235" s="47"/>
      <c r="DDE235" s="47"/>
      <c r="DDF235" s="47"/>
      <c r="DDG235" s="47"/>
      <c r="DDH235" s="47"/>
      <c r="DDI235" s="47"/>
      <c r="DDJ235" s="47"/>
      <c r="DDK235" s="47"/>
      <c r="DDL235" s="47"/>
      <c r="DDM235" s="47"/>
      <c r="DDN235" s="47"/>
      <c r="DDO235" s="47"/>
      <c r="DDP235" s="47"/>
      <c r="DDQ235" s="47"/>
      <c r="DDR235" s="47"/>
      <c r="DDS235" s="47"/>
      <c r="DDT235" s="47"/>
      <c r="DDU235" s="47"/>
      <c r="DDV235" s="47"/>
      <c r="DDW235" s="47"/>
      <c r="DDX235" s="47"/>
      <c r="DDY235" s="47"/>
      <c r="DDZ235" s="47"/>
      <c r="DEA235" s="47"/>
      <c r="DEB235" s="47"/>
      <c r="DEC235" s="47"/>
      <c r="DED235" s="47"/>
      <c r="DEE235" s="47"/>
      <c r="DEF235" s="47"/>
      <c r="DEG235" s="47"/>
      <c r="DEH235" s="47"/>
      <c r="DEI235" s="47"/>
      <c r="DEJ235" s="47"/>
      <c r="DEK235" s="47"/>
      <c r="DEL235" s="47"/>
      <c r="DEM235" s="47"/>
      <c r="DEN235" s="47"/>
      <c r="DEO235" s="47"/>
      <c r="DEP235" s="47"/>
      <c r="DEQ235" s="47"/>
      <c r="DER235" s="47"/>
      <c r="DES235" s="47"/>
      <c r="DET235" s="47"/>
      <c r="DEU235" s="47"/>
      <c r="DEV235" s="47"/>
      <c r="DEW235" s="47"/>
      <c r="DEX235" s="47"/>
      <c r="DEY235" s="47"/>
      <c r="DEZ235" s="47"/>
      <c r="DFA235" s="47"/>
      <c r="DFB235" s="47"/>
      <c r="DFC235" s="47"/>
      <c r="DFD235" s="47"/>
      <c r="DFE235" s="47"/>
      <c r="DFF235" s="47"/>
      <c r="DFG235" s="47"/>
      <c r="DFH235" s="47"/>
      <c r="DFI235" s="47"/>
      <c r="DFJ235" s="47"/>
      <c r="DFK235" s="47"/>
      <c r="DFL235" s="47"/>
      <c r="DFM235" s="47"/>
      <c r="DFN235" s="47"/>
      <c r="DFO235" s="47"/>
      <c r="DFP235" s="47"/>
      <c r="DFQ235" s="47"/>
      <c r="DFR235" s="47"/>
      <c r="DFS235" s="47"/>
      <c r="DFT235" s="47"/>
      <c r="DFU235" s="47"/>
      <c r="DFV235" s="47"/>
      <c r="DFW235" s="47"/>
      <c r="DFX235" s="47"/>
      <c r="DFY235" s="47"/>
      <c r="DFZ235" s="47"/>
      <c r="DGA235" s="47"/>
      <c r="DGB235" s="47"/>
      <c r="DGC235" s="47"/>
      <c r="DGD235" s="47"/>
      <c r="DGE235" s="47"/>
      <c r="DGF235" s="47"/>
      <c r="DGG235" s="47"/>
      <c r="DGH235" s="47"/>
      <c r="DGI235" s="47"/>
      <c r="DGJ235" s="47"/>
      <c r="DGK235" s="47"/>
      <c r="DGL235" s="47"/>
      <c r="DGM235" s="47"/>
      <c r="DGN235" s="47"/>
      <c r="DGO235" s="47"/>
      <c r="DGP235" s="47"/>
      <c r="DGQ235" s="47"/>
      <c r="DGR235" s="47"/>
      <c r="DGS235" s="47"/>
      <c r="DGT235" s="47"/>
      <c r="DGU235" s="47"/>
      <c r="DGV235" s="47"/>
      <c r="DGW235" s="47"/>
      <c r="DGX235" s="47"/>
      <c r="DGY235" s="47"/>
      <c r="DGZ235" s="47"/>
      <c r="DHA235" s="47"/>
      <c r="DHB235" s="47"/>
      <c r="DHC235" s="47"/>
      <c r="DHD235" s="47"/>
      <c r="DHE235" s="47"/>
      <c r="DHF235" s="47"/>
      <c r="DHG235" s="47"/>
      <c r="DHH235" s="47"/>
      <c r="DHI235" s="47"/>
      <c r="DHJ235" s="47"/>
      <c r="DHK235" s="47"/>
      <c r="DHL235" s="47"/>
      <c r="DHM235" s="47"/>
      <c r="DHN235" s="47"/>
      <c r="DHO235" s="47"/>
      <c r="DHP235" s="47"/>
      <c r="DHQ235" s="47"/>
      <c r="DHR235" s="47"/>
      <c r="DHS235" s="47"/>
      <c r="DHT235" s="47"/>
      <c r="DHU235" s="47"/>
      <c r="DHV235" s="47"/>
      <c r="DHW235" s="47"/>
      <c r="DHX235" s="47"/>
      <c r="DHY235" s="47"/>
      <c r="DHZ235" s="47"/>
      <c r="DIA235" s="47"/>
      <c r="DIB235" s="47"/>
      <c r="DIC235" s="47"/>
      <c r="DID235" s="47"/>
      <c r="DIE235" s="47"/>
      <c r="DIF235" s="47"/>
      <c r="DIG235" s="47"/>
      <c r="DIH235" s="47"/>
      <c r="DII235" s="47"/>
      <c r="DIJ235" s="47"/>
      <c r="DIK235" s="47"/>
      <c r="DIL235" s="47"/>
      <c r="DIM235" s="47"/>
      <c r="DIN235" s="47"/>
      <c r="DIO235" s="47"/>
      <c r="DIP235" s="47"/>
      <c r="DIQ235" s="47"/>
      <c r="DIR235" s="47"/>
      <c r="DIS235" s="47"/>
      <c r="DIT235" s="47"/>
      <c r="DIU235" s="47"/>
      <c r="DIV235" s="47"/>
      <c r="DIW235" s="47"/>
      <c r="DIX235" s="47"/>
      <c r="DIY235" s="47"/>
      <c r="DIZ235" s="47"/>
      <c r="DJA235" s="47"/>
      <c r="DJB235" s="47"/>
      <c r="DJC235" s="47"/>
      <c r="DJD235" s="47"/>
      <c r="DJE235" s="47"/>
      <c r="DJF235" s="47"/>
      <c r="DJG235" s="47"/>
      <c r="DJH235" s="47"/>
      <c r="DJI235" s="47"/>
      <c r="DJJ235" s="47"/>
      <c r="DJK235" s="47"/>
      <c r="DJL235" s="47"/>
      <c r="DJM235" s="47"/>
      <c r="DJN235" s="47"/>
      <c r="DJO235" s="47"/>
      <c r="DJP235" s="47"/>
      <c r="DJQ235" s="47"/>
      <c r="DJR235" s="47"/>
      <c r="DJS235" s="47"/>
      <c r="DJT235" s="47"/>
      <c r="DJU235" s="47"/>
      <c r="DJV235" s="47"/>
      <c r="DJW235" s="47"/>
      <c r="DJX235" s="47"/>
      <c r="DJY235" s="47"/>
      <c r="DJZ235" s="47"/>
      <c r="DKA235" s="47"/>
      <c r="DKB235" s="47"/>
      <c r="DKC235" s="47"/>
      <c r="DKD235" s="47"/>
      <c r="DKE235" s="47"/>
      <c r="DKF235" s="47"/>
      <c r="DKG235" s="47"/>
      <c r="DKH235" s="47"/>
      <c r="DKI235" s="47"/>
      <c r="DKJ235" s="47"/>
      <c r="DKK235" s="47"/>
      <c r="DKL235" s="47"/>
      <c r="DKM235" s="47"/>
      <c r="DKN235" s="47"/>
      <c r="DKO235" s="47"/>
      <c r="DKP235" s="47"/>
      <c r="DKQ235" s="47"/>
      <c r="DKR235" s="47"/>
      <c r="DKS235" s="47"/>
      <c r="DKT235" s="47"/>
      <c r="DKU235" s="47"/>
      <c r="DKV235" s="47"/>
      <c r="DKW235" s="47"/>
      <c r="DKX235" s="47"/>
      <c r="DKY235" s="47"/>
      <c r="DKZ235" s="47"/>
      <c r="DLA235" s="47"/>
      <c r="DLB235" s="47"/>
      <c r="DLC235" s="47"/>
      <c r="DLD235" s="47"/>
      <c r="DLE235" s="47"/>
      <c r="DLF235" s="47"/>
      <c r="DLG235" s="47"/>
      <c r="DLH235" s="47"/>
      <c r="DLI235" s="47"/>
      <c r="DLJ235" s="47"/>
      <c r="DLK235" s="47"/>
      <c r="DLL235" s="47"/>
      <c r="DLM235" s="47"/>
      <c r="DLN235" s="47"/>
      <c r="DLO235" s="47"/>
      <c r="DLP235" s="47"/>
      <c r="DLQ235" s="47"/>
      <c r="DLR235" s="47"/>
      <c r="DLS235" s="47"/>
      <c r="DLT235" s="47"/>
      <c r="DLU235" s="47"/>
      <c r="DLV235" s="47"/>
      <c r="DLW235" s="47"/>
      <c r="DLX235" s="47"/>
      <c r="DLY235" s="47"/>
      <c r="DLZ235" s="47"/>
      <c r="DMA235" s="47"/>
      <c r="DMB235" s="47"/>
      <c r="DMC235" s="47"/>
      <c r="DMD235" s="47"/>
      <c r="DME235" s="47"/>
      <c r="DMF235" s="47"/>
      <c r="DMG235" s="47"/>
      <c r="DMH235" s="47"/>
      <c r="DMI235" s="47"/>
      <c r="DMJ235" s="47"/>
      <c r="DMK235" s="47"/>
      <c r="DML235" s="47"/>
      <c r="DMM235" s="47"/>
      <c r="DMN235" s="47"/>
      <c r="DMO235" s="47"/>
      <c r="DMP235" s="47"/>
      <c r="DMQ235" s="47"/>
      <c r="DMR235" s="47"/>
      <c r="DMS235" s="47"/>
      <c r="DMT235" s="47"/>
      <c r="DMU235" s="47"/>
      <c r="DMV235" s="47"/>
      <c r="DMW235" s="47"/>
      <c r="DMX235" s="47"/>
      <c r="DMY235" s="47"/>
      <c r="DMZ235" s="47"/>
      <c r="DNA235" s="47"/>
      <c r="DNB235" s="47"/>
      <c r="DNC235" s="47"/>
      <c r="DND235" s="47"/>
      <c r="DNE235" s="47"/>
      <c r="DNF235" s="47"/>
      <c r="DNG235" s="47"/>
      <c r="DNH235" s="47"/>
      <c r="DNI235" s="47"/>
      <c r="DNJ235" s="47"/>
      <c r="DNK235" s="47"/>
      <c r="DNL235" s="47"/>
      <c r="DNM235" s="47"/>
      <c r="DNN235" s="47"/>
      <c r="DNO235" s="47"/>
      <c r="DNP235" s="47"/>
      <c r="DNQ235" s="47"/>
      <c r="DNR235" s="47"/>
      <c r="DNS235" s="47"/>
      <c r="DNT235" s="47"/>
      <c r="DNU235" s="47"/>
      <c r="DNV235" s="47"/>
      <c r="DNW235" s="47"/>
      <c r="DNX235" s="47"/>
      <c r="DNY235" s="47"/>
      <c r="DNZ235" s="47"/>
      <c r="DOA235" s="47"/>
      <c r="DOB235" s="47"/>
      <c r="DOC235" s="47"/>
      <c r="DOD235" s="47"/>
      <c r="DOE235" s="47"/>
      <c r="DOF235" s="47"/>
      <c r="DOG235" s="47"/>
      <c r="DOH235" s="47"/>
      <c r="DOI235" s="47"/>
      <c r="DOJ235" s="47"/>
      <c r="DOK235" s="47"/>
      <c r="DOL235" s="47"/>
      <c r="DOM235" s="47"/>
      <c r="DON235" s="47"/>
      <c r="DOO235" s="47"/>
      <c r="DOP235" s="47"/>
      <c r="DOQ235" s="47"/>
      <c r="DOR235" s="47"/>
      <c r="DOS235" s="47"/>
      <c r="DOT235" s="47"/>
      <c r="DOU235" s="47"/>
      <c r="DOV235" s="47"/>
      <c r="DOW235" s="47"/>
      <c r="DOX235" s="47"/>
      <c r="DOY235" s="47"/>
      <c r="DOZ235" s="47"/>
      <c r="DPA235" s="47"/>
      <c r="DPB235" s="47"/>
      <c r="DPC235" s="47"/>
      <c r="DPD235" s="47"/>
      <c r="DPE235" s="47"/>
      <c r="DPF235" s="47"/>
      <c r="DPG235" s="47"/>
      <c r="DPH235" s="47"/>
      <c r="DPI235" s="47"/>
      <c r="DPJ235" s="47"/>
      <c r="DPK235" s="47"/>
      <c r="DPL235" s="47"/>
      <c r="DPM235" s="47"/>
      <c r="DPN235" s="47"/>
      <c r="DPO235" s="47"/>
      <c r="DPP235" s="47"/>
      <c r="DPQ235" s="47"/>
      <c r="DPR235" s="47"/>
      <c r="DPS235" s="47"/>
      <c r="DPT235" s="47"/>
      <c r="DPU235" s="47"/>
      <c r="DPV235" s="47"/>
      <c r="DPW235" s="47"/>
      <c r="DPX235" s="47"/>
      <c r="DPY235" s="47"/>
      <c r="DPZ235" s="47"/>
      <c r="DQA235" s="47"/>
      <c r="DQB235" s="47"/>
      <c r="DQC235" s="47"/>
      <c r="DQD235" s="47"/>
      <c r="DQE235" s="47"/>
      <c r="DQF235" s="47"/>
      <c r="DQG235" s="47"/>
      <c r="DQH235" s="47"/>
      <c r="DQI235" s="47"/>
      <c r="DQJ235" s="47"/>
      <c r="DQK235" s="47"/>
      <c r="DQL235" s="47"/>
      <c r="DQM235" s="47"/>
      <c r="DQN235" s="47"/>
      <c r="DQO235" s="47"/>
      <c r="DQP235" s="47"/>
      <c r="DQQ235" s="47"/>
      <c r="DQR235" s="47"/>
      <c r="DQS235" s="47"/>
      <c r="DQT235" s="47"/>
      <c r="DQU235" s="47"/>
      <c r="DQV235" s="47"/>
      <c r="DQW235" s="47"/>
      <c r="DQX235" s="47"/>
      <c r="DQY235" s="47"/>
      <c r="DQZ235" s="47"/>
      <c r="DRA235" s="47"/>
      <c r="DRB235" s="47"/>
      <c r="DRC235" s="47"/>
      <c r="DRD235" s="47"/>
      <c r="DRE235" s="47"/>
      <c r="DRF235" s="47"/>
      <c r="DRG235" s="47"/>
      <c r="DRH235" s="47"/>
      <c r="DRI235" s="47"/>
      <c r="DRJ235" s="47"/>
      <c r="DRK235" s="47"/>
      <c r="DRL235" s="47"/>
      <c r="DRM235" s="47"/>
      <c r="DRN235" s="47"/>
      <c r="DRO235" s="47"/>
      <c r="DRP235" s="47"/>
      <c r="DRQ235" s="47"/>
      <c r="DRR235" s="47"/>
      <c r="DRS235" s="47"/>
      <c r="DRT235" s="47"/>
      <c r="DRU235" s="47"/>
      <c r="DRV235" s="47"/>
      <c r="DRW235" s="47"/>
      <c r="DRX235" s="47"/>
      <c r="DRY235" s="47"/>
      <c r="DRZ235" s="47"/>
      <c r="DSA235" s="47"/>
      <c r="DSB235" s="47"/>
      <c r="DSC235" s="47"/>
      <c r="DSD235" s="47"/>
      <c r="DSE235" s="47"/>
      <c r="DSF235" s="47"/>
      <c r="DSG235" s="47"/>
      <c r="DSH235" s="47"/>
      <c r="DSI235" s="47"/>
      <c r="DSJ235" s="47"/>
      <c r="DSK235" s="47"/>
      <c r="DSL235" s="47"/>
      <c r="DSM235" s="47"/>
      <c r="DSN235" s="47"/>
      <c r="DSO235" s="47"/>
      <c r="DSP235" s="47"/>
      <c r="DSQ235" s="47"/>
      <c r="DSR235" s="47"/>
      <c r="DSS235" s="47"/>
      <c r="DST235" s="47"/>
      <c r="DSU235" s="47"/>
      <c r="DSV235" s="47"/>
      <c r="DSW235" s="47"/>
      <c r="DSX235" s="47"/>
      <c r="DSY235" s="47"/>
      <c r="DSZ235" s="47"/>
      <c r="DTA235" s="47"/>
      <c r="DTB235" s="47"/>
      <c r="DTC235" s="47"/>
      <c r="DTD235" s="47"/>
      <c r="DTE235" s="47"/>
      <c r="DTF235" s="47"/>
      <c r="DTG235" s="47"/>
      <c r="DTH235" s="47"/>
      <c r="DTI235" s="47"/>
      <c r="DTJ235" s="47"/>
      <c r="DTK235" s="47"/>
      <c r="DTL235" s="47"/>
      <c r="DTM235" s="47"/>
      <c r="DTN235" s="47"/>
      <c r="DTO235" s="47"/>
      <c r="DTP235" s="47"/>
      <c r="DTQ235" s="47"/>
      <c r="DTR235" s="47"/>
      <c r="DTS235" s="47"/>
      <c r="DTT235" s="47"/>
      <c r="DTU235" s="47"/>
      <c r="DTV235" s="47"/>
      <c r="DTW235" s="47"/>
      <c r="DTX235" s="47"/>
      <c r="DTY235" s="47"/>
      <c r="DTZ235" s="47"/>
      <c r="DUA235" s="47"/>
      <c r="DUB235" s="47"/>
      <c r="DUC235" s="47"/>
      <c r="DUD235" s="47"/>
      <c r="DUE235" s="47"/>
      <c r="DUF235" s="47"/>
      <c r="DUG235" s="47"/>
      <c r="DUH235" s="47"/>
      <c r="DUI235" s="47"/>
      <c r="DUJ235" s="47"/>
      <c r="DUK235" s="47"/>
      <c r="DUL235" s="47"/>
      <c r="DUM235" s="47"/>
      <c r="DUN235" s="47"/>
      <c r="DUO235" s="47"/>
      <c r="DUP235" s="47"/>
      <c r="DUQ235" s="47"/>
      <c r="DUR235" s="47"/>
      <c r="DUS235" s="47"/>
      <c r="DUT235" s="47"/>
      <c r="DUU235" s="47"/>
      <c r="DUV235" s="47"/>
      <c r="DUW235" s="47"/>
      <c r="DUX235" s="47"/>
      <c r="DUY235" s="47"/>
      <c r="DUZ235" s="47"/>
      <c r="DVA235" s="47"/>
      <c r="DVB235" s="47"/>
      <c r="DVC235" s="47"/>
      <c r="DVD235" s="47"/>
      <c r="DVE235" s="47"/>
      <c r="DVF235" s="47"/>
      <c r="DVG235" s="47"/>
      <c r="DVH235" s="47"/>
      <c r="DVI235" s="47"/>
      <c r="DVJ235" s="47"/>
      <c r="DVK235" s="47"/>
      <c r="DVL235" s="47"/>
      <c r="DVM235" s="47"/>
      <c r="DVN235" s="47"/>
      <c r="DVO235" s="47"/>
      <c r="DVP235" s="47"/>
      <c r="DVQ235" s="47"/>
      <c r="DVR235" s="47"/>
      <c r="DVS235" s="47"/>
      <c r="DVT235" s="47"/>
      <c r="DVU235" s="47"/>
      <c r="DVV235" s="47"/>
      <c r="DVW235" s="47"/>
      <c r="DVX235" s="47"/>
      <c r="DVY235" s="47"/>
      <c r="DVZ235" s="47"/>
      <c r="DWA235" s="47"/>
      <c r="DWB235" s="47"/>
      <c r="DWC235" s="47"/>
      <c r="DWD235" s="47"/>
      <c r="DWE235" s="47"/>
      <c r="DWF235" s="47"/>
      <c r="DWG235" s="47"/>
      <c r="DWH235" s="47"/>
      <c r="DWI235" s="47"/>
      <c r="DWJ235" s="47"/>
      <c r="DWK235" s="47"/>
      <c r="DWL235" s="47"/>
      <c r="DWM235" s="47"/>
      <c r="DWN235" s="47"/>
      <c r="DWO235" s="47"/>
      <c r="DWP235" s="47"/>
      <c r="DWQ235" s="47"/>
      <c r="DWR235" s="47"/>
      <c r="DWS235" s="47"/>
      <c r="DWT235" s="47"/>
      <c r="DWU235" s="47"/>
      <c r="DWV235" s="47"/>
      <c r="DWW235" s="47"/>
      <c r="DWX235" s="47"/>
      <c r="DWY235" s="47"/>
      <c r="DWZ235" s="47"/>
      <c r="DXA235" s="47"/>
      <c r="DXB235" s="47"/>
      <c r="DXC235" s="47"/>
      <c r="DXD235" s="47"/>
      <c r="DXE235" s="47"/>
      <c r="DXF235" s="47"/>
      <c r="DXG235" s="47"/>
      <c r="DXH235" s="47"/>
      <c r="DXI235" s="47"/>
      <c r="DXJ235" s="47"/>
      <c r="DXK235" s="47"/>
      <c r="DXL235" s="47"/>
      <c r="DXM235" s="47"/>
      <c r="DXN235" s="47"/>
      <c r="DXO235" s="47"/>
      <c r="DXP235" s="47"/>
      <c r="DXQ235" s="47"/>
      <c r="DXR235" s="47"/>
      <c r="DXS235" s="47"/>
      <c r="DXT235" s="47"/>
      <c r="DXU235" s="47"/>
      <c r="DXV235" s="47"/>
      <c r="DXW235" s="47"/>
      <c r="DXX235" s="47"/>
      <c r="DXY235" s="47"/>
      <c r="DXZ235" s="47"/>
      <c r="DYA235" s="47"/>
      <c r="DYB235" s="47"/>
      <c r="DYC235" s="47"/>
      <c r="DYD235" s="47"/>
      <c r="DYE235" s="47"/>
      <c r="DYF235" s="47"/>
      <c r="DYG235" s="47"/>
      <c r="DYH235" s="47"/>
      <c r="DYI235" s="47"/>
      <c r="DYJ235" s="47"/>
      <c r="DYK235" s="47"/>
      <c r="DYL235" s="47"/>
      <c r="DYM235" s="47"/>
      <c r="DYN235" s="47"/>
      <c r="DYO235" s="47"/>
      <c r="DYP235" s="47"/>
      <c r="DYQ235" s="47"/>
      <c r="DYR235" s="47"/>
      <c r="DYS235" s="47"/>
      <c r="DYT235" s="47"/>
      <c r="DYU235" s="47"/>
      <c r="DYV235" s="47"/>
      <c r="DYW235" s="47"/>
      <c r="DYX235" s="47"/>
      <c r="DYY235" s="47"/>
      <c r="DYZ235" s="47"/>
      <c r="DZA235" s="47"/>
      <c r="DZB235" s="47"/>
      <c r="DZC235" s="47"/>
      <c r="DZD235" s="47"/>
      <c r="DZE235" s="47"/>
      <c r="DZF235" s="47"/>
      <c r="DZG235" s="47"/>
      <c r="DZH235" s="47"/>
      <c r="DZI235" s="47"/>
      <c r="DZJ235" s="47"/>
      <c r="DZK235" s="47"/>
      <c r="DZL235" s="47"/>
      <c r="DZM235" s="47"/>
      <c r="DZN235" s="47"/>
      <c r="DZO235" s="47"/>
      <c r="DZP235" s="47"/>
      <c r="DZQ235" s="47"/>
      <c r="DZR235" s="47"/>
      <c r="DZS235" s="47"/>
      <c r="DZT235" s="47"/>
      <c r="DZU235" s="47"/>
      <c r="DZV235" s="47"/>
      <c r="DZW235" s="47"/>
      <c r="DZX235" s="47"/>
      <c r="DZY235" s="47"/>
      <c r="DZZ235" s="47"/>
      <c r="EAA235" s="47"/>
      <c r="EAB235" s="47"/>
      <c r="EAC235" s="47"/>
      <c r="EAD235" s="47"/>
      <c r="EAE235" s="47"/>
      <c r="EAF235" s="47"/>
      <c r="EAG235" s="47"/>
      <c r="EAH235" s="47"/>
      <c r="EAI235" s="47"/>
      <c r="EAJ235" s="47"/>
      <c r="EAK235" s="47"/>
      <c r="EAL235" s="47"/>
      <c r="EAM235" s="47"/>
      <c r="EAN235" s="47"/>
      <c r="EAO235" s="47"/>
      <c r="EAP235" s="47"/>
      <c r="EAQ235" s="47"/>
      <c r="EAR235" s="47"/>
      <c r="EAS235" s="47"/>
      <c r="EAT235" s="47"/>
      <c r="EAU235" s="47"/>
      <c r="EAV235" s="47"/>
      <c r="EAW235" s="47"/>
      <c r="EAX235" s="47"/>
      <c r="EAY235" s="47"/>
      <c r="EAZ235" s="47"/>
      <c r="EBA235" s="47"/>
      <c r="EBB235" s="47"/>
      <c r="EBC235" s="47"/>
      <c r="EBD235" s="47"/>
      <c r="EBE235" s="47"/>
      <c r="EBF235" s="47"/>
      <c r="EBG235" s="47"/>
      <c r="EBH235" s="47"/>
      <c r="EBI235" s="47"/>
      <c r="EBJ235" s="47"/>
      <c r="EBK235" s="47"/>
      <c r="EBL235" s="47"/>
      <c r="EBM235" s="47"/>
      <c r="EBN235" s="47"/>
      <c r="EBO235" s="47"/>
      <c r="EBP235" s="47"/>
      <c r="EBQ235" s="47"/>
      <c r="EBR235" s="47"/>
      <c r="EBS235" s="47"/>
      <c r="EBT235" s="47"/>
      <c r="EBU235" s="47"/>
      <c r="EBV235" s="47"/>
      <c r="EBW235" s="47"/>
      <c r="EBX235" s="47"/>
      <c r="EBY235" s="47"/>
      <c r="EBZ235" s="47"/>
      <c r="ECA235" s="47"/>
      <c r="ECB235" s="47"/>
      <c r="ECC235" s="47"/>
      <c r="ECD235" s="47"/>
      <c r="ECE235" s="47"/>
      <c r="ECF235" s="47"/>
      <c r="ECG235" s="47"/>
      <c r="ECH235" s="47"/>
      <c r="ECI235" s="47"/>
      <c r="ECJ235" s="47"/>
      <c r="ECK235" s="47"/>
      <c r="ECL235" s="47"/>
      <c r="ECM235" s="47"/>
      <c r="ECN235" s="47"/>
      <c r="ECO235" s="47"/>
      <c r="ECP235" s="47"/>
      <c r="ECQ235" s="47"/>
      <c r="ECR235" s="47"/>
      <c r="ECS235" s="47"/>
      <c r="ECT235" s="47"/>
      <c r="ECU235" s="47"/>
      <c r="ECV235" s="47"/>
      <c r="ECW235" s="47"/>
      <c r="ECX235" s="47"/>
      <c r="ECY235" s="47"/>
      <c r="ECZ235" s="47"/>
      <c r="EDA235" s="47"/>
      <c r="EDB235" s="47"/>
      <c r="EDC235" s="47"/>
      <c r="EDD235" s="47"/>
      <c r="EDE235" s="47"/>
      <c r="EDF235" s="47"/>
      <c r="EDG235" s="47"/>
      <c r="EDH235" s="47"/>
      <c r="EDI235" s="47"/>
      <c r="EDJ235" s="47"/>
      <c r="EDK235" s="47"/>
      <c r="EDL235" s="47"/>
      <c r="EDM235" s="47"/>
      <c r="EDN235" s="47"/>
      <c r="EDO235" s="47"/>
      <c r="EDP235" s="47"/>
      <c r="EDQ235" s="47"/>
      <c r="EDR235" s="47"/>
      <c r="EDS235" s="47"/>
      <c r="EDT235" s="47"/>
      <c r="EDU235" s="47"/>
      <c r="EDV235" s="47"/>
      <c r="EDW235" s="47"/>
      <c r="EDX235" s="47"/>
      <c r="EDY235" s="47"/>
      <c r="EDZ235" s="47"/>
      <c r="EEA235" s="47"/>
      <c r="EEB235" s="47"/>
      <c r="EEC235" s="47"/>
      <c r="EED235" s="47"/>
      <c r="EEE235" s="47"/>
      <c r="EEF235" s="47"/>
      <c r="EEG235" s="47"/>
      <c r="EEH235" s="47"/>
      <c r="EEI235" s="47"/>
      <c r="EEJ235" s="47"/>
      <c r="EEK235" s="47"/>
      <c r="EEL235" s="47"/>
      <c r="EEM235" s="47"/>
      <c r="EEN235" s="47"/>
      <c r="EEO235" s="47"/>
      <c r="EEP235" s="47"/>
      <c r="EEQ235" s="47"/>
      <c r="EER235" s="47"/>
      <c r="EES235" s="47"/>
      <c r="EET235" s="47"/>
      <c r="EEU235" s="47"/>
      <c r="EEV235" s="47"/>
      <c r="EEW235" s="47"/>
      <c r="EEX235" s="47"/>
      <c r="EEY235" s="47"/>
      <c r="EEZ235" s="47"/>
      <c r="EFA235" s="47"/>
      <c r="EFB235" s="47"/>
      <c r="EFC235" s="47"/>
      <c r="EFD235" s="47"/>
      <c r="EFE235" s="47"/>
      <c r="EFF235" s="47"/>
      <c r="EFG235" s="47"/>
      <c r="EFH235" s="47"/>
      <c r="EFI235" s="47"/>
      <c r="EFJ235" s="47"/>
      <c r="EFK235" s="47"/>
      <c r="EFL235" s="47"/>
      <c r="EFM235" s="47"/>
      <c r="EFN235" s="47"/>
      <c r="EFO235" s="47"/>
      <c r="EFP235" s="47"/>
      <c r="EFQ235" s="47"/>
      <c r="EFR235" s="47"/>
      <c r="EFS235" s="47"/>
      <c r="EFT235" s="47"/>
      <c r="EFU235" s="47"/>
      <c r="EFV235" s="47"/>
      <c r="EFW235" s="47"/>
      <c r="EFX235" s="47"/>
      <c r="EFY235" s="47"/>
      <c r="EFZ235" s="47"/>
      <c r="EGA235" s="47"/>
      <c r="EGB235" s="47"/>
      <c r="EGC235" s="47"/>
      <c r="EGD235" s="47"/>
      <c r="EGE235" s="47"/>
      <c r="EGF235" s="47"/>
      <c r="EGG235" s="47"/>
      <c r="EGH235" s="47"/>
      <c r="EGI235" s="47"/>
      <c r="EGJ235" s="47"/>
      <c r="EGK235" s="47"/>
      <c r="EGL235" s="47"/>
      <c r="EGM235" s="47"/>
      <c r="EGN235" s="47"/>
      <c r="EGO235" s="47"/>
      <c r="EGP235" s="47"/>
      <c r="EGQ235" s="47"/>
      <c r="EGR235" s="47"/>
      <c r="EGS235" s="47"/>
      <c r="EGT235" s="47"/>
      <c r="EGU235" s="47"/>
      <c r="EGV235" s="47"/>
      <c r="EGW235" s="47"/>
      <c r="EGX235" s="47"/>
      <c r="EGY235" s="47"/>
      <c r="EGZ235" s="47"/>
      <c r="EHA235" s="47"/>
      <c r="EHB235" s="47"/>
      <c r="EHC235" s="47"/>
      <c r="EHD235" s="47"/>
      <c r="EHE235" s="47"/>
      <c r="EHF235" s="47"/>
      <c r="EHG235" s="47"/>
      <c r="EHH235" s="47"/>
      <c r="EHI235" s="47"/>
      <c r="EHJ235" s="47"/>
      <c r="EHK235" s="47"/>
      <c r="EHL235" s="47"/>
      <c r="EHM235" s="47"/>
      <c r="EHN235" s="47"/>
      <c r="EHO235" s="47"/>
      <c r="EHP235" s="47"/>
      <c r="EHQ235" s="47"/>
      <c r="EHR235" s="47"/>
      <c r="EHS235" s="47"/>
      <c r="EHT235" s="47"/>
      <c r="EHU235" s="47"/>
      <c r="EHV235" s="47"/>
      <c r="EHW235" s="47"/>
      <c r="EHX235" s="47"/>
      <c r="EHY235" s="47"/>
      <c r="EHZ235" s="47"/>
      <c r="EIA235" s="47"/>
      <c r="EIB235" s="47"/>
      <c r="EIC235" s="47"/>
      <c r="EID235" s="47"/>
      <c r="EIE235" s="47"/>
      <c r="EIF235" s="47"/>
      <c r="EIG235" s="47"/>
      <c r="EIH235" s="47"/>
      <c r="EII235" s="47"/>
      <c r="EIJ235" s="47"/>
      <c r="EIK235" s="47"/>
      <c r="EIL235" s="47"/>
      <c r="EIM235" s="47"/>
      <c r="EIN235" s="47"/>
      <c r="EIO235" s="47"/>
      <c r="EIP235" s="47"/>
      <c r="EIQ235" s="47"/>
      <c r="EIR235" s="47"/>
      <c r="EIS235" s="47"/>
      <c r="EIT235" s="47"/>
      <c r="EIU235" s="47"/>
      <c r="EIV235" s="47"/>
      <c r="EIW235" s="47"/>
      <c r="EIX235" s="47"/>
      <c r="EIY235" s="47"/>
      <c r="EIZ235" s="47"/>
      <c r="EJA235" s="47"/>
      <c r="EJB235" s="47"/>
      <c r="EJC235" s="47"/>
      <c r="EJD235" s="47"/>
      <c r="EJE235" s="47"/>
      <c r="EJF235" s="47"/>
      <c r="EJG235" s="47"/>
      <c r="EJH235" s="47"/>
      <c r="EJI235" s="47"/>
      <c r="EJJ235" s="47"/>
      <c r="EJK235" s="47"/>
      <c r="EJL235" s="47"/>
      <c r="EJM235" s="47"/>
      <c r="EJN235" s="47"/>
      <c r="EJO235" s="47"/>
      <c r="EJP235" s="47"/>
      <c r="EJQ235" s="47"/>
      <c r="EJR235" s="47"/>
      <c r="EJS235" s="47"/>
      <c r="EJT235" s="47"/>
      <c r="EJU235" s="47"/>
      <c r="EJV235" s="47"/>
      <c r="EJW235" s="47"/>
      <c r="EJX235" s="47"/>
      <c r="EJY235" s="47"/>
      <c r="EJZ235" s="47"/>
      <c r="EKA235" s="47"/>
      <c r="EKB235" s="47"/>
      <c r="EKC235" s="47"/>
      <c r="EKD235" s="47"/>
      <c r="EKE235" s="47"/>
      <c r="EKF235" s="47"/>
      <c r="EKG235" s="47"/>
      <c r="EKH235" s="47"/>
      <c r="EKI235" s="47"/>
      <c r="EKJ235" s="47"/>
      <c r="EKK235" s="47"/>
      <c r="EKL235" s="47"/>
      <c r="EKM235" s="47"/>
      <c r="EKN235" s="47"/>
      <c r="EKO235" s="47"/>
      <c r="EKP235" s="47"/>
      <c r="EKQ235" s="47"/>
      <c r="EKR235" s="47"/>
      <c r="EKS235" s="47"/>
      <c r="EKT235" s="47"/>
      <c r="EKU235" s="47"/>
      <c r="EKV235" s="47"/>
      <c r="EKW235" s="47"/>
      <c r="EKX235" s="47"/>
      <c r="EKY235" s="47"/>
      <c r="EKZ235" s="47"/>
      <c r="ELA235" s="47"/>
      <c r="ELB235" s="47"/>
      <c r="ELC235" s="47"/>
      <c r="ELD235" s="47"/>
      <c r="ELE235" s="47"/>
      <c r="ELF235" s="47"/>
      <c r="ELG235" s="47"/>
      <c r="ELH235" s="47"/>
      <c r="ELI235" s="47"/>
      <c r="ELJ235" s="47"/>
      <c r="ELK235" s="47"/>
      <c r="ELL235" s="47"/>
      <c r="ELM235" s="47"/>
      <c r="ELN235" s="47"/>
      <c r="ELO235" s="47"/>
      <c r="ELP235" s="47"/>
      <c r="ELQ235" s="47"/>
      <c r="ELR235" s="47"/>
      <c r="ELS235" s="47"/>
      <c r="ELT235" s="47"/>
      <c r="ELU235" s="47"/>
      <c r="ELV235" s="47"/>
      <c r="ELW235" s="47"/>
      <c r="ELX235" s="47"/>
      <c r="ELY235" s="47"/>
      <c r="ELZ235" s="47"/>
      <c r="EMA235" s="47"/>
      <c r="EMB235" s="47"/>
      <c r="EMC235" s="47"/>
      <c r="EMD235" s="47"/>
      <c r="EME235" s="47"/>
      <c r="EMF235" s="47"/>
      <c r="EMG235" s="47"/>
      <c r="EMH235" s="47"/>
      <c r="EMI235" s="47"/>
      <c r="EMJ235" s="47"/>
      <c r="EMK235" s="47"/>
      <c r="EML235" s="47"/>
      <c r="EMM235" s="47"/>
      <c r="EMN235" s="47"/>
      <c r="EMO235" s="47"/>
      <c r="EMP235" s="47"/>
      <c r="EMQ235" s="47"/>
      <c r="EMR235" s="47"/>
      <c r="EMS235" s="47"/>
      <c r="EMT235" s="47"/>
      <c r="EMU235" s="47"/>
      <c r="EMV235" s="47"/>
      <c r="EMW235" s="47"/>
      <c r="EMX235" s="47"/>
      <c r="EMY235" s="47"/>
      <c r="EMZ235" s="47"/>
      <c r="ENA235" s="47"/>
      <c r="ENB235" s="47"/>
      <c r="ENC235" s="47"/>
      <c r="END235" s="47"/>
      <c r="ENE235" s="47"/>
      <c r="ENF235" s="47"/>
      <c r="ENG235" s="47"/>
      <c r="ENH235" s="47"/>
      <c r="ENI235" s="47"/>
      <c r="ENJ235" s="47"/>
      <c r="ENK235" s="47"/>
      <c r="ENL235" s="47"/>
      <c r="ENM235" s="47"/>
      <c r="ENN235" s="47"/>
      <c r="ENO235" s="47"/>
      <c r="ENP235" s="47"/>
      <c r="ENQ235" s="47"/>
      <c r="ENR235" s="47"/>
      <c r="ENS235" s="47"/>
      <c r="ENT235" s="47"/>
      <c r="ENU235" s="47"/>
      <c r="ENV235" s="47"/>
      <c r="ENW235" s="47"/>
      <c r="ENX235" s="47"/>
      <c r="ENY235" s="47"/>
      <c r="ENZ235" s="47"/>
      <c r="EOA235" s="47"/>
      <c r="EOB235" s="47"/>
      <c r="EOC235" s="47"/>
      <c r="EOD235" s="47"/>
      <c r="EOE235" s="47"/>
      <c r="EOF235" s="47"/>
      <c r="EOG235" s="47"/>
      <c r="EOH235" s="47"/>
      <c r="EOI235" s="47"/>
      <c r="EOJ235" s="47"/>
      <c r="EOK235" s="47"/>
      <c r="EOL235" s="47"/>
      <c r="EOM235" s="47"/>
      <c r="EON235" s="47"/>
      <c r="EOO235" s="47"/>
      <c r="EOP235" s="47"/>
      <c r="EOQ235" s="47"/>
      <c r="EOR235" s="47"/>
      <c r="EOS235" s="47"/>
      <c r="EOT235" s="47"/>
      <c r="EOU235" s="47"/>
      <c r="EOV235" s="47"/>
      <c r="EOW235" s="47"/>
      <c r="EOX235" s="47"/>
      <c r="EOY235" s="47"/>
      <c r="EOZ235" s="47"/>
      <c r="EPA235" s="47"/>
      <c r="EPB235" s="47"/>
      <c r="EPC235" s="47"/>
      <c r="EPD235" s="47"/>
      <c r="EPE235" s="47"/>
      <c r="EPF235" s="47"/>
      <c r="EPG235" s="47"/>
      <c r="EPH235" s="47"/>
      <c r="EPI235" s="47"/>
      <c r="EPJ235" s="47"/>
      <c r="EPK235" s="47"/>
      <c r="EPL235" s="47"/>
      <c r="EPM235" s="47"/>
      <c r="EPN235" s="47"/>
      <c r="EPO235" s="47"/>
      <c r="EPP235" s="47"/>
      <c r="EPQ235" s="47"/>
      <c r="EPR235" s="47"/>
      <c r="EPS235" s="47"/>
      <c r="EPT235" s="47"/>
      <c r="EPU235" s="47"/>
      <c r="EPV235" s="47"/>
      <c r="EPW235" s="47"/>
      <c r="EPX235" s="47"/>
      <c r="EPY235" s="47"/>
      <c r="EPZ235" s="47"/>
      <c r="EQA235" s="47"/>
      <c r="EQB235" s="47"/>
      <c r="EQC235" s="47"/>
      <c r="EQD235" s="47"/>
      <c r="EQE235" s="47"/>
      <c r="EQF235" s="47"/>
      <c r="EQG235" s="47"/>
      <c r="EQH235" s="47"/>
      <c r="EQI235" s="47"/>
      <c r="EQJ235" s="47"/>
      <c r="EQK235" s="47"/>
      <c r="EQL235" s="47"/>
      <c r="EQM235" s="47"/>
      <c r="EQN235" s="47"/>
      <c r="EQO235" s="47"/>
      <c r="EQP235" s="47"/>
      <c r="EQQ235" s="47"/>
      <c r="EQR235" s="47"/>
      <c r="EQS235" s="47"/>
      <c r="EQT235" s="47"/>
      <c r="EQU235" s="47"/>
      <c r="EQV235" s="47"/>
      <c r="EQW235" s="47"/>
      <c r="EQX235" s="47"/>
      <c r="EQY235" s="47"/>
      <c r="EQZ235" s="47"/>
      <c r="ERA235" s="47"/>
      <c r="ERB235" s="47"/>
      <c r="ERC235" s="47"/>
      <c r="ERD235" s="47"/>
      <c r="ERE235" s="47"/>
      <c r="ERF235" s="47"/>
      <c r="ERG235" s="47"/>
      <c r="ERH235" s="47"/>
      <c r="ERI235" s="47"/>
      <c r="ERJ235" s="47"/>
      <c r="ERK235" s="47"/>
      <c r="ERL235" s="47"/>
      <c r="ERM235" s="47"/>
      <c r="ERN235" s="47"/>
      <c r="ERO235" s="47"/>
      <c r="ERP235" s="47"/>
      <c r="ERQ235" s="47"/>
      <c r="ERR235" s="47"/>
      <c r="ERS235" s="47"/>
      <c r="ERT235" s="47"/>
      <c r="ERU235" s="47"/>
      <c r="ERV235" s="47"/>
      <c r="ERW235" s="47"/>
      <c r="ERX235" s="47"/>
      <c r="ERY235" s="47"/>
      <c r="ERZ235" s="47"/>
      <c r="ESA235" s="47"/>
      <c r="ESB235" s="47"/>
      <c r="ESC235" s="47"/>
      <c r="ESD235" s="47"/>
      <c r="ESE235" s="47"/>
      <c r="ESF235" s="47"/>
      <c r="ESG235" s="47"/>
      <c r="ESH235" s="47"/>
      <c r="ESI235" s="47"/>
      <c r="ESJ235" s="47"/>
      <c r="ESK235" s="47"/>
      <c r="ESL235" s="47"/>
      <c r="ESM235" s="47"/>
      <c r="ESN235" s="47"/>
      <c r="ESO235" s="47"/>
      <c r="ESP235" s="47"/>
      <c r="ESQ235" s="47"/>
      <c r="ESR235" s="47"/>
      <c r="ESS235" s="47"/>
      <c r="EST235" s="47"/>
      <c r="ESU235" s="47"/>
      <c r="ESV235" s="47"/>
      <c r="ESW235" s="47"/>
      <c r="ESX235" s="47"/>
      <c r="ESY235" s="47"/>
      <c r="ESZ235" s="47"/>
      <c r="ETA235" s="47"/>
      <c r="ETB235" s="47"/>
      <c r="ETC235" s="47"/>
      <c r="ETD235" s="47"/>
      <c r="ETE235" s="47"/>
      <c r="ETF235" s="47"/>
      <c r="ETG235" s="47"/>
      <c r="ETH235" s="47"/>
      <c r="ETI235" s="47"/>
      <c r="ETJ235" s="47"/>
      <c r="ETK235" s="47"/>
      <c r="ETL235" s="47"/>
      <c r="ETM235" s="47"/>
      <c r="ETN235" s="47"/>
      <c r="ETO235" s="47"/>
      <c r="ETP235" s="47"/>
      <c r="ETQ235" s="47"/>
      <c r="ETR235" s="47"/>
      <c r="ETS235" s="47"/>
      <c r="ETT235" s="47"/>
      <c r="ETU235" s="47"/>
      <c r="ETV235" s="47"/>
      <c r="ETW235" s="47"/>
      <c r="ETX235" s="47"/>
      <c r="ETY235" s="47"/>
      <c r="ETZ235" s="47"/>
      <c r="EUA235" s="47"/>
      <c r="EUB235" s="47"/>
      <c r="EUC235" s="47"/>
      <c r="EUD235" s="47"/>
      <c r="EUE235" s="47"/>
      <c r="EUF235" s="47"/>
      <c r="EUG235" s="47"/>
      <c r="EUH235" s="47"/>
      <c r="EUI235" s="47"/>
      <c r="EUJ235" s="47"/>
      <c r="EUK235" s="47"/>
      <c r="EUL235" s="47"/>
      <c r="EUM235" s="47"/>
      <c r="EUN235" s="47"/>
      <c r="EUO235" s="47"/>
      <c r="EUP235" s="47"/>
      <c r="EUQ235" s="47"/>
      <c r="EUR235" s="47"/>
      <c r="EUS235" s="47"/>
      <c r="EUT235" s="47"/>
      <c r="EUU235" s="47"/>
      <c r="EUV235" s="47"/>
      <c r="EUW235" s="47"/>
      <c r="EUX235" s="47"/>
      <c r="EUY235" s="47"/>
      <c r="EUZ235" s="47"/>
      <c r="EVA235" s="47"/>
      <c r="EVB235" s="47"/>
      <c r="EVC235" s="47"/>
      <c r="EVD235" s="47"/>
      <c r="EVE235" s="47"/>
      <c r="EVF235" s="47"/>
      <c r="EVG235" s="47"/>
      <c r="EVH235" s="47"/>
      <c r="EVI235" s="47"/>
      <c r="EVJ235" s="47"/>
      <c r="EVK235" s="47"/>
      <c r="EVL235" s="47"/>
      <c r="EVM235" s="47"/>
      <c r="EVN235" s="47"/>
      <c r="EVO235" s="47"/>
      <c r="EVP235" s="47"/>
      <c r="EVQ235" s="47"/>
      <c r="EVR235" s="47"/>
      <c r="EVS235" s="47"/>
      <c r="EVT235" s="47"/>
      <c r="EVU235" s="47"/>
      <c r="EVV235" s="47"/>
      <c r="EVW235" s="47"/>
      <c r="EVX235" s="47"/>
      <c r="EVY235" s="47"/>
      <c r="EVZ235" s="47"/>
      <c r="EWA235" s="47"/>
      <c r="EWB235" s="47"/>
      <c r="EWC235" s="47"/>
      <c r="EWD235" s="47"/>
      <c r="EWE235" s="47"/>
      <c r="EWF235" s="47"/>
      <c r="EWG235" s="47"/>
      <c r="EWH235" s="47"/>
      <c r="EWI235" s="47"/>
      <c r="EWJ235" s="47"/>
      <c r="EWK235" s="47"/>
      <c r="EWL235" s="47"/>
      <c r="EWM235" s="47"/>
      <c r="EWN235" s="47"/>
      <c r="EWO235" s="47"/>
      <c r="EWP235" s="47"/>
      <c r="EWQ235" s="47"/>
      <c r="EWR235" s="47"/>
      <c r="EWS235" s="47"/>
      <c r="EWT235" s="47"/>
      <c r="EWU235" s="47"/>
      <c r="EWV235" s="47"/>
      <c r="EWW235" s="47"/>
      <c r="EWX235" s="47"/>
      <c r="EWY235" s="47"/>
      <c r="EWZ235" s="47"/>
      <c r="EXA235" s="47"/>
      <c r="EXB235" s="47"/>
      <c r="EXC235" s="47"/>
      <c r="EXD235" s="47"/>
      <c r="EXE235" s="47"/>
      <c r="EXF235" s="47"/>
      <c r="EXG235" s="47"/>
      <c r="EXH235" s="47"/>
      <c r="EXI235" s="47"/>
      <c r="EXJ235" s="47"/>
      <c r="EXK235" s="47"/>
      <c r="EXL235" s="47"/>
      <c r="EXM235" s="47"/>
      <c r="EXN235" s="47"/>
      <c r="EXO235" s="47"/>
      <c r="EXP235" s="47"/>
      <c r="EXQ235" s="47"/>
      <c r="EXR235" s="47"/>
      <c r="EXS235" s="47"/>
      <c r="EXT235" s="47"/>
      <c r="EXU235" s="47"/>
      <c r="EXV235" s="47"/>
      <c r="EXW235" s="47"/>
      <c r="EXX235" s="47"/>
      <c r="EXY235" s="47"/>
      <c r="EXZ235" s="47"/>
      <c r="EYA235" s="47"/>
      <c r="EYB235" s="47"/>
      <c r="EYC235" s="47"/>
      <c r="EYD235" s="47"/>
      <c r="EYE235" s="47"/>
      <c r="EYF235" s="47"/>
      <c r="EYG235" s="47"/>
      <c r="EYH235" s="47"/>
      <c r="EYI235" s="47"/>
      <c r="EYJ235" s="47"/>
      <c r="EYK235" s="47"/>
      <c r="EYL235" s="47"/>
      <c r="EYM235" s="47"/>
      <c r="EYN235" s="47"/>
      <c r="EYO235" s="47"/>
      <c r="EYP235" s="47"/>
      <c r="EYQ235" s="47"/>
      <c r="EYR235" s="47"/>
      <c r="EYS235" s="47"/>
      <c r="EYT235" s="47"/>
      <c r="EYU235" s="47"/>
      <c r="EYV235" s="47"/>
      <c r="EYW235" s="47"/>
      <c r="EYX235" s="47"/>
      <c r="EYY235" s="47"/>
      <c r="EYZ235" s="47"/>
      <c r="EZA235" s="47"/>
      <c r="EZB235" s="47"/>
      <c r="EZC235" s="47"/>
      <c r="EZD235" s="47"/>
      <c r="EZE235" s="47"/>
      <c r="EZF235" s="47"/>
      <c r="EZG235" s="47"/>
      <c r="EZH235" s="47"/>
      <c r="EZI235" s="47"/>
      <c r="EZJ235" s="47"/>
      <c r="EZK235" s="47"/>
      <c r="EZL235" s="47"/>
      <c r="EZM235" s="47"/>
      <c r="EZN235" s="47"/>
      <c r="EZO235" s="47"/>
      <c r="EZP235" s="47"/>
      <c r="EZQ235" s="47"/>
      <c r="EZR235" s="47"/>
      <c r="EZS235" s="47"/>
      <c r="EZT235" s="47"/>
      <c r="EZU235" s="47"/>
      <c r="EZV235" s="47"/>
      <c r="EZW235" s="47"/>
      <c r="EZX235" s="47"/>
      <c r="EZY235" s="47"/>
      <c r="EZZ235" s="47"/>
      <c r="FAA235" s="47"/>
      <c r="FAB235" s="47"/>
      <c r="FAC235" s="47"/>
      <c r="FAD235" s="47"/>
      <c r="FAE235" s="47"/>
      <c r="FAF235" s="47"/>
      <c r="FAG235" s="47"/>
      <c r="FAH235" s="47"/>
      <c r="FAI235" s="47"/>
      <c r="FAJ235" s="47"/>
      <c r="FAK235" s="47"/>
      <c r="FAL235" s="47"/>
      <c r="FAM235" s="47"/>
      <c r="FAN235" s="47"/>
      <c r="FAO235" s="47"/>
      <c r="FAP235" s="47"/>
      <c r="FAQ235" s="47"/>
      <c r="FAR235" s="47"/>
      <c r="FAS235" s="47"/>
      <c r="FAT235" s="47"/>
      <c r="FAU235" s="47"/>
      <c r="FAV235" s="47"/>
      <c r="FAW235" s="47"/>
      <c r="FAX235" s="47"/>
      <c r="FAY235" s="47"/>
      <c r="FAZ235" s="47"/>
      <c r="FBA235" s="47"/>
      <c r="FBB235" s="47"/>
      <c r="FBC235" s="47"/>
      <c r="FBD235" s="47"/>
      <c r="FBE235" s="47"/>
      <c r="FBF235" s="47"/>
      <c r="FBG235" s="47"/>
      <c r="FBH235" s="47"/>
      <c r="FBI235" s="47"/>
      <c r="FBJ235" s="47"/>
      <c r="FBK235" s="47"/>
      <c r="FBL235" s="47"/>
      <c r="FBM235" s="47"/>
      <c r="FBN235" s="47"/>
      <c r="FBO235" s="47"/>
      <c r="FBP235" s="47"/>
      <c r="FBQ235" s="47"/>
      <c r="FBR235" s="47"/>
      <c r="FBS235" s="47"/>
      <c r="FBT235" s="47"/>
      <c r="FBU235" s="47"/>
      <c r="FBV235" s="47"/>
      <c r="FBW235" s="47"/>
      <c r="FBX235" s="47"/>
      <c r="FBY235" s="47"/>
      <c r="FBZ235" s="47"/>
      <c r="FCA235" s="47"/>
      <c r="FCB235" s="47"/>
      <c r="FCC235" s="47"/>
      <c r="FCD235" s="47"/>
      <c r="FCE235" s="47"/>
      <c r="FCF235" s="47"/>
      <c r="FCG235" s="47"/>
      <c r="FCH235" s="47"/>
      <c r="FCI235" s="47"/>
      <c r="FCJ235" s="47"/>
      <c r="FCK235" s="47"/>
      <c r="FCL235" s="47"/>
      <c r="FCM235" s="47"/>
      <c r="FCN235" s="47"/>
      <c r="FCO235" s="47"/>
      <c r="FCP235" s="47"/>
      <c r="FCQ235" s="47"/>
      <c r="FCR235" s="47"/>
      <c r="FCS235" s="47"/>
      <c r="FCT235" s="47"/>
      <c r="FCU235" s="47"/>
      <c r="FCV235" s="47"/>
      <c r="FCW235" s="47"/>
      <c r="FCX235" s="47"/>
      <c r="FCY235" s="47"/>
      <c r="FCZ235" s="47"/>
      <c r="FDA235" s="47"/>
      <c r="FDB235" s="47"/>
      <c r="FDC235" s="47"/>
      <c r="FDD235" s="47"/>
      <c r="FDE235" s="47"/>
      <c r="FDF235" s="47"/>
      <c r="FDG235" s="47"/>
      <c r="FDH235" s="47"/>
      <c r="FDI235" s="47"/>
      <c r="FDJ235" s="47"/>
      <c r="FDK235" s="47"/>
      <c r="FDL235" s="47"/>
      <c r="FDM235" s="47"/>
      <c r="FDN235" s="47"/>
      <c r="FDO235" s="47"/>
      <c r="FDP235" s="47"/>
      <c r="FDQ235" s="47"/>
      <c r="FDR235" s="47"/>
      <c r="FDS235" s="47"/>
      <c r="FDT235" s="47"/>
      <c r="FDU235" s="47"/>
      <c r="FDV235" s="47"/>
      <c r="FDW235" s="47"/>
      <c r="FDX235" s="47"/>
      <c r="FDY235" s="47"/>
      <c r="FDZ235" s="47"/>
      <c r="FEA235" s="47"/>
      <c r="FEB235" s="47"/>
      <c r="FEC235" s="47"/>
      <c r="FED235" s="47"/>
      <c r="FEE235" s="47"/>
      <c r="FEF235" s="47"/>
      <c r="FEG235" s="47"/>
      <c r="FEH235" s="47"/>
      <c r="FEI235" s="47"/>
      <c r="FEJ235" s="47"/>
      <c r="FEK235" s="47"/>
      <c r="FEL235" s="47"/>
      <c r="FEM235" s="47"/>
      <c r="FEN235" s="47"/>
      <c r="FEO235" s="47"/>
      <c r="FEP235" s="47"/>
      <c r="FEQ235" s="47"/>
      <c r="FER235" s="47"/>
      <c r="FES235" s="47"/>
      <c r="FET235" s="47"/>
      <c r="FEU235" s="47"/>
      <c r="FEV235" s="47"/>
      <c r="FEW235" s="47"/>
      <c r="FEX235" s="47"/>
      <c r="FEY235" s="47"/>
      <c r="FEZ235" s="47"/>
      <c r="FFA235" s="47"/>
      <c r="FFB235" s="47"/>
      <c r="FFC235" s="47"/>
      <c r="FFD235" s="47"/>
      <c r="FFE235" s="47"/>
      <c r="FFF235" s="47"/>
      <c r="FFG235" s="47"/>
      <c r="FFH235" s="47"/>
      <c r="FFI235" s="47"/>
      <c r="FFJ235" s="47"/>
      <c r="FFK235" s="47"/>
      <c r="FFL235" s="47"/>
      <c r="FFM235" s="47"/>
      <c r="FFN235" s="47"/>
      <c r="FFO235" s="47"/>
      <c r="FFP235" s="47"/>
      <c r="FFQ235" s="47"/>
      <c r="FFR235" s="47"/>
      <c r="FFS235" s="47"/>
      <c r="FFT235" s="47"/>
      <c r="FFU235" s="47"/>
      <c r="FFV235" s="47"/>
      <c r="FFW235" s="47"/>
      <c r="FFX235" s="47"/>
      <c r="FFY235" s="47"/>
      <c r="FFZ235" s="47"/>
      <c r="FGA235" s="47"/>
      <c r="FGB235" s="47"/>
      <c r="FGC235" s="47"/>
      <c r="FGD235" s="47"/>
      <c r="FGE235" s="47"/>
      <c r="FGF235" s="47"/>
      <c r="FGG235" s="47"/>
      <c r="FGH235" s="47"/>
      <c r="FGI235" s="47"/>
      <c r="FGJ235" s="47"/>
      <c r="FGK235" s="47"/>
      <c r="FGL235" s="47"/>
      <c r="FGM235" s="47"/>
      <c r="FGN235" s="47"/>
      <c r="FGO235" s="47"/>
      <c r="FGP235" s="47"/>
      <c r="FGQ235" s="47"/>
      <c r="FGR235" s="47"/>
      <c r="FGS235" s="47"/>
      <c r="FGT235" s="47"/>
      <c r="FGU235" s="47"/>
      <c r="FGV235" s="47"/>
      <c r="FGW235" s="47"/>
      <c r="FGX235" s="47"/>
      <c r="FGY235" s="47"/>
      <c r="FGZ235" s="47"/>
      <c r="FHA235" s="47"/>
      <c r="FHB235" s="47"/>
      <c r="FHC235" s="47"/>
      <c r="FHD235" s="47"/>
      <c r="FHE235" s="47"/>
      <c r="FHF235" s="47"/>
      <c r="FHG235" s="47"/>
      <c r="FHH235" s="47"/>
      <c r="FHI235" s="47"/>
      <c r="FHJ235" s="47"/>
      <c r="FHK235" s="47"/>
      <c r="FHL235" s="47"/>
      <c r="FHM235" s="47"/>
      <c r="FHN235" s="47"/>
      <c r="FHO235" s="47"/>
      <c r="FHP235" s="47"/>
      <c r="FHQ235" s="47"/>
      <c r="FHR235" s="47"/>
      <c r="FHS235" s="47"/>
      <c r="FHT235" s="47"/>
      <c r="FHU235" s="47"/>
      <c r="FHV235" s="47"/>
      <c r="FHW235" s="47"/>
      <c r="FHX235" s="47"/>
      <c r="FHY235" s="47"/>
      <c r="FHZ235" s="47"/>
      <c r="FIA235" s="47"/>
      <c r="FIB235" s="47"/>
      <c r="FIC235" s="47"/>
      <c r="FID235" s="47"/>
      <c r="FIE235" s="47"/>
      <c r="FIF235" s="47"/>
      <c r="FIG235" s="47"/>
      <c r="FIH235" s="47"/>
      <c r="FII235" s="47"/>
      <c r="FIJ235" s="47"/>
      <c r="FIK235" s="47"/>
      <c r="FIL235" s="47"/>
      <c r="FIM235" s="47"/>
      <c r="FIN235" s="47"/>
      <c r="FIO235" s="47"/>
      <c r="FIP235" s="47"/>
      <c r="FIQ235" s="47"/>
      <c r="FIR235" s="47"/>
      <c r="FIS235" s="47"/>
      <c r="FIT235" s="47"/>
      <c r="FIU235" s="47"/>
      <c r="FIV235" s="47"/>
      <c r="FIW235" s="47"/>
      <c r="FIX235" s="47"/>
      <c r="FIY235" s="47"/>
      <c r="FIZ235" s="47"/>
      <c r="FJA235" s="47"/>
      <c r="FJB235" s="47"/>
      <c r="FJC235" s="47"/>
      <c r="FJD235" s="47"/>
      <c r="FJE235" s="47"/>
      <c r="FJF235" s="47"/>
      <c r="FJG235" s="47"/>
      <c r="FJH235" s="47"/>
      <c r="FJI235" s="47"/>
      <c r="FJJ235" s="47"/>
      <c r="FJK235" s="47"/>
      <c r="FJL235" s="47"/>
      <c r="FJM235" s="47"/>
      <c r="FJN235" s="47"/>
      <c r="FJO235" s="47"/>
      <c r="FJP235" s="47"/>
      <c r="FJQ235" s="47"/>
      <c r="FJR235" s="47"/>
      <c r="FJS235" s="47"/>
      <c r="FJT235" s="47"/>
      <c r="FJU235" s="47"/>
      <c r="FJV235" s="47"/>
      <c r="FJW235" s="47"/>
      <c r="FJX235" s="47"/>
      <c r="FJY235" s="47"/>
      <c r="FJZ235" s="47"/>
      <c r="FKA235" s="47"/>
      <c r="FKB235" s="47"/>
      <c r="FKC235" s="47"/>
      <c r="FKD235" s="47"/>
      <c r="FKE235" s="47"/>
      <c r="FKF235" s="47"/>
      <c r="FKG235" s="47"/>
      <c r="FKH235" s="47"/>
      <c r="FKI235" s="47"/>
      <c r="FKJ235" s="47"/>
      <c r="FKK235" s="47"/>
      <c r="FKL235" s="47"/>
      <c r="FKM235" s="47"/>
      <c r="FKN235" s="47"/>
      <c r="FKO235" s="47"/>
      <c r="FKP235" s="47"/>
      <c r="FKQ235" s="47"/>
      <c r="FKR235" s="47"/>
      <c r="FKS235" s="47"/>
      <c r="FKT235" s="47"/>
      <c r="FKU235" s="47"/>
      <c r="FKV235" s="47"/>
      <c r="FKW235" s="47"/>
      <c r="FKX235" s="47"/>
      <c r="FKY235" s="47"/>
      <c r="FKZ235" s="47"/>
      <c r="FLA235" s="47"/>
      <c r="FLB235" s="47"/>
      <c r="FLC235" s="47"/>
      <c r="FLD235" s="47"/>
      <c r="FLE235" s="47"/>
      <c r="FLF235" s="47"/>
      <c r="FLG235" s="47"/>
      <c r="FLH235" s="47"/>
      <c r="FLI235" s="47"/>
      <c r="FLJ235" s="47"/>
      <c r="FLK235" s="47"/>
      <c r="FLL235" s="47"/>
      <c r="FLM235" s="47"/>
      <c r="FLN235" s="47"/>
      <c r="FLO235" s="47"/>
      <c r="FLP235" s="47"/>
      <c r="FLQ235" s="47"/>
      <c r="FLR235" s="47"/>
      <c r="FLS235" s="47"/>
      <c r="FLT235" s="47"/>
      <c r="FLU235" s="47"/>
      <c r="FLV235" s="47"/>
      <c r="FLW235" s="47"/>
      <c r="FLX235" s="47"/>
      <c r="FLY235" s="47"/>
      <c r="FLZ235" s="47"/>
      <c r="FMA235" s="47"/>
      <c r="FMB235" s="47"/>
      <c r="FMC235" s="47"/>
      <c r="FMD235" s="47"/>
      <c r="FME235" s="47"/>
      <c r="FMF235" s="47"/>
      <c r="FMG235" s="47"/>
      <c r="FMH235" s="47"/>
      <c r="FMI235" s="47"/>
      <c r="FMJ235" s="47"/>
      <c r="FMK235" s="47"/>
      <c r="FML235" s="47"/>
      <c r="FMM235" s="47"/>
      <c r="FMN235" s="47"/>
      <c r="FMO235" s="47"/>
      <c r="FMP235" s="47"/>
      <c r="FMQ235" s="47"/>
      <c r="FMR235" s="47"/>
      <c r="FMS235" s="47"/>
      <c r="FMT235" s="47"/>
      <c r="FMU235" s="47"/>
      <c r="FMV235" s="47"/>
      <c r="FMW235" s="47"/>
      <c r="FMX235" s="47"/>
      <c r="FMY235" s="47"/>
      <c r="FMZ235" s="47"/>
      <c r="FNA235" s="47"/>
      <c r="FNB235" s="47"/>
      <c r="FNC235" s="47"/>
      <c r="FND235" s="47"/>
      <c r="FNE235" s="47"/>
      <c r="FNF235" s="47"/>
      <c r="FNG235" s="47"/>
      <c r="FNH235" s="47"/>
      <c r="FNI235" s="47"/>
      <c r="FNJ235" s="47"/>
      <c r="FNK235" s="47"/>
      <c r="FNL235" s="47"/>
      <c r="FNM235" s="47"/>
      <c r="FNN235" s="47"/>
      <c r="FNO235" s="47"/>
      <c r="FNP235" s="47"/>
      <c r="FNQ235" s="47"/>
      <c r="FNR235" s="47"/>
      <c r="FNS235" s="47"/>
      <c r="FNT235" s="47"/>
      <c r="FNU235" s="47"/>
      <c r="FNV235" s="47"/>
      <c r="FNW235" s="47"/>
      <c r="FNX235" s="47"/>
      <c r="FNY235" s="47"/>
      <c r="FNZ235" s="47"/>
      <c r="FOA235" s="47"/>
      <c r="FOB235" s="47"/>
      <c r="FOC235" s="47"/>
      <c r="FOD235" s="47"/>
      <c r="FOE235" s="47"/>
      <c r="FOF235" s="47"/>
      <c r="FOG235" s="47"/>
      <c r="FOH235" s="47"/>
      <c r="FOI235" s="47"/>
      <c r="FOJ235" s="47"/>
      <c r="FOK235" s="47"/>
      <c r="FOL235" s="47"/>
      <c r="FOM235" s="47"/>
      <c r="FON235" s="47"/>
      <c r="FOO235" s="47"/>
      <c r="FOP235" s="47"/>
      <c r="FOQ235" s="47"/>
      <c r="FOR235" s="47"/>
      <c r="FOS235" s="47"/>
      <c r="FOT235" s="47"/>
      <c r="FOU235" s="47"/>
      <c r="FOV235" s="47"/>
      <c r="FOW235" s="47"/>
      <c r="FOX235" s="47"/>
      <c r="FOY235" s="47"/>
      <c r="FOZ235" s="47"/>
      <c r="FPA235" s="47"/>
      <c r="FPB235" s="47"/>
      <c r="FPC235" s="47"/>
      <c r="FPD235" s="47"/>
      <c r="FPE235" s="47"/>
      <c r="FPF235" s="47"/>
      <c r="FPG235" s="47"/>
      <c r="FPH235" s="47"/>
      <c r="FPI235" s="47"/>
      <c r="FPJ235" s="47"/>
      <c r="FPK235" s="47"/>
      <c r="FPL235" s="47"/>
      <c r="FPM235" s="47"/>
      <c r="FPN235" s="47"/>
      <c r="FPO235" s="47"/>
      <c r="FPP235" s="47"/>
      <c r="FPQ235" s="47"/>
      <c r="FPR235" s="47"/>
      <c r="FPS235" s="47"/>
      <c r="FPT235" s="47"/>
      <c r="FPU235" s="47"/>
      <c r="FPV235" s="47"/>
      <c r="FPW235" s="47"/>
      <c r="FPX235" s="47"/>
      <c r="FPY235" s="47"/>
      <c r="FPZ235" s="47"/>
      <c r="FQA235" s="47"/>
      <c r="FQB235" s="47"/>
      <c r="FQC235" s="47"/>
      <c r="FQD235" s="47"/>
      <c r="FQE235" s="47"/>
      <c r="FQF235" s="47"/>
      <c r="FQG235" s="47"/>
      <c r="FQH235" s="47"/>
      <c r="FQI235" s="47"/>
      <c r="FQJ235" s="47"/>
      <c r="FQK235" s="47"/>
      <c r="FQL235" s="47"/>
      <c r="FQM235" s="47"/>
      <c r="FQN235" s="47"/>
      <c r="FQO235" s="47"/>
      <c r="FQP235" s="47"/>
      <c r="FQQ235" s="47"/>
      <c r="FQR235" s="47"/>
      <c r="FQS235" s="47"/>
      <c r="FQT235" s="47"/>
      <c r="FQU235" s="47"/>
      <c r="FQV235" s="47"/>
      <c r="FQW235" s="47"/>
      <c r="FQX235" s="47"/>
      <c r="FQY235" s="47"/>
      <c r="FQZ235" s="47"/>
      <c r="FRA235" s="47"/>
      <c r="FRB235" s="47"/>
      <c r="FRC235" s="47"/>
      <c r="FRD235" s="47"/>
      <c r="FRE235" s="47"/>
      <c r="FRF235" s="47"/>
      <c r="FRG235" s="47"/>
      <c r="FRH235" s="47"/>
      <c r="FRI235" s="47"/>
      <c r="FRJ235" s="47"/>
      <c r="FRK235" s="47"/>
      <c r="FRL235" s="47"/>
      <c r="FRM235" s="47"/>
      <c r="FRN235" s="47"/>
      <c r="FRO235" s="47"/>
      <c r="FRP235" s="47"/>
      <c r="FRQ235" s="47"/>
      <c r="FRR235" s="47"/>
      <c r="FRS235" s="47"/>
      <c r="FRT235" s="47"/>
      <c r="FRU235" s="47"/>
      <c r="FRV235" s="47"/>
      <c r="FRW235" s="47"/>
      <c r="FRX235" s="47"/>
      <c r="FRY235" s="47"/>
      <c r="FRZ235" s="47"/>
      <c r="FSA235" s="47"/>
      <c r="FSB235" s="47"/>
      <c r="FSC235" s="47"/>
      <c r="FSD235" s="47"/>
      <c r="FSE235" s="47"/>
      <c r="FSF235" s="47"/>
      <c r="FSG235" s="47"/>
      <c r="FSH235" s="47"/>
      <c r="FSI235" s="47"/>
      <c r="FSJ235" s="47"/>
      <c r="FSK235" s="47"/>
      <c r="FSL235" s="47"/>
      <c r="FSM235" s="47"/>
      <c r="FSN235" s="47"/>
      <c r="FSO235" s="47"/>
      <c r="FSP235" s="47"/>
      <c r="FSQ235" s="47"/>
      <c r="FSR235" s="47"/>
      <c r="FSS235" s="47"/>
      <c r="FST235" s="47"/>
      <c r="FSU235" s="47"/>
      <c r="FSV235" s="47"/>
      <c r="FSW235" s="47"/>
      <c r="FSX235" s="47"/>
      <c r="FSY235" s="47"/>
      <c r="FSZ235" s="47"/>
      <c r="FTA235" s="47"/>
      <c r="FTB235" s="47"/>
      <c r="FTC235" s="47"/>
      <c r="FTD235" s="47"/>
      <c r="FTE235" s="47"/>
      <c r="FTF235" s="47"/>
      <c r="FTG235" s="47"/>
      <c r="FTH235" s="47"/>
      <c r="FTI235" s="47"/>
      <c r="FTJ235" s="47"/>
      <c r="FTK235" s="47"/>
      <c r="FTL235" s="47"/>
      <c r="FTM235" s="47"/>
      <c r="FTN235" s="47"/>
      <c r="FTO235" s="47"/>
      <c r="FTP235" s="47"/>
      <c r="FTQ235" s="47"/>
      <c r="FTR235" s="47"/>
      <c r="FTS235" s="47"/>
      <c r="FTT235" s="47"/>
      <c r="FTU235" s="47"/>
      <c r="FTV235" s="47"/>
      <c r="FTW235" s="47"/>
      <c r="FTX235" s="47"/>
      <c r="FTY235" s="47"/>
      <c r="FTZ235" s="47"/>
      <c r="FUA235" s="47"/>
      <c r="FUB235" s="47"/>
      <c r="FUC235" s="47"/>
      <c r="FUD235" s="47"/>
      <c r="FUE235" s="47"/>
      <c r="FUF235" s="47"/>
      <c r="FUG235" s="47"/>
      <c r="FUH235" s="47"/>
      <c r="FUI235" s="47"/>
      <c r="FUJ235" s="47"/>
      <c r="FUK235" s="47"/>
      <c r="FUL235" s="47"/>
      <c r="FUM235" s="47"/>
      <c r="FUN235" s="47"/>
      <c r="FUO235" s="47"/>
      <c r="FUP235" s="47"/>
      <c r="FUQ235" s="47"/>
      <c r="FUR235" s="47"/>
      <c r="FUS235" s="47"/>
      <c r="FUT235" s="47"/>
      <c r="FUU235" s="47"/>
      <c r="FUV235" s="47"/>
      <c r="FUW235" s="47"/>
      <c r="FUX235" s="47"/>
      <c r="FUY235" s="47"/>
      <c r="FUZ235" s="47"/>
      <c r="FVA235" s="47"/>
      <c r="FVB235" s="47"/>
      <c r="FVC235" s="47"/>
      <c r="FVD235" s="47"/>
      <c r="FVE235" s="47"/>
      <c r="FVF235" s="47"/>
      <c r="FVG235" s="47"/>
      <c r="FVH235" s="47"/>
      <c r="FVI235" s="47"/>
      <c r="FVJ235" s="47"/>
      <c r="FVK235" s="47"/>
      <c r="FVL235" s="47"/>
      <c r="FVM235" s="47"/>
      <c r="FVN235" s="47"/>
      <c r="FVO235" s="47"/>
      <c r="FVP235" s="47"/>
      <c r="FVQ235" s="47"/>
      <c r="FVR235" s="47"/>
      <c r="FVS235" s="47"/>
      <c r="FVT235" s="47"/>
      <c r="FVU235" s="47"/>
      <c r="FVV235" s="47"/>
      <c r="FVW235" s="47"/>
      <c r="FVX235" s="47"/>
      <c r="FVY235" s="47"/>
      <c r="FVZ235" s="47"/>
      <c r="FWA235" s="47"/>
      <c r="FWB235" s="47"/>
      <c r="FWC235" s="47"/>
      <c r="FWD235" s="47"/>
      <c r="FWE235" s="47"/>
      <c r="FWF235" s="47"/>
      <c r="FWG235" s="47"/>
      <c r="FWH235" s="47"/>
      <c r="FWI235" s="47"/>
      <c r="FWJ235" s="47"/>
      <c r="FWK235" s="47"/>
      <c r="FWL235" s="47"/>
      <c r="FWM235" s="47"/>
      <c r="FWN235" s="47"/>
      <c r="FWO235" s="47"/>
      <c r="FWP235" s="47"/>
      <c r="FWQ235" s="47"/>
      <c r="FWR235" s="47"/>
      <c r="FWS235" s="47"/>
      <c r="FWT235" s="47"/>
      <c r="FWU235" s="47"/>
      <c r="FWV235" s="47"/>
      <c r="FWW235" s="47"/>
      <c r="FWX235" s="47"/>
      <c r="FWY235" s="47"/>
      <c r="FWZ235" s="47"/>
      <c r="FXA235" s="47"/>
      <c r="FXB235" s="47"/>
      <c r="FXC235" s="47"/>
      <c r="FXD235" s="47"/>
      <c r="FXE235" s="47"/>
      <c r="FXF235" s="47"/>
      <c r="FXG235" s="47"/>
      <c r="FXH235" s="47"/>
      <c r="FXI235" s="47"/>
      <c r="FXJ235" s="47"/>
      <c r="FXK235" s="47"/>
      <c r="FXL235" s="47"/>
      <c r="FXM235" s="47"/>
      <c r="FXN235" s="47"/>
      <c r="FXO235" s="47"/>
      <c r="FXP235" s="47"/>
      <c r="FXQ235" s="47"/>
      <c r="FXR235" s="47"/>
      <c r="FXS235" s="47"/>
      <c r="FXT235" s="47"/>
      <c r="FXU235" s="47"/>
      <c r="FXV235" s="47"/>
      <c r="FXW235" s="47"/>
      <c r="FXX235" s="47"/>
      <c r="FXY235" s="47"/>
      <c r="FXZ235" s="47"/>
      <c r="FYA235" s="47"/>
      <c r="FYB235" s="47"/>
      <c r="FYC235" s="47"/>
      <c r="FYD235" s="47"/>
      <c r="FYE235" s="47"/>
      <c r="FYF235" s="47"/>
      <c r="FYG235" s="47"/>
      <c r="FYH235" s="47"/>
      <c r="FYI235" s="47"/>
      <c r="FYJ235" s="47"/>
      <c r="FYK235" s="47"/>
      <c r="FYL235" s="47"/>
      <c r="FYM235" s="47"/>
      <c r="FYN235" s="47"/>
      <c r="FYO235" s="47"/>
      <c r="FYP235" s="47"/>
      <c r="FYQ235" s="47"/>
      <c r="FYR235" s="47"/>
      <c r="FYS235" s="47"/>
      <c r="FYT235" s="47"/>
      <c r="FYU235" s="47"/>
      <c r="FYV235" s="47"/>
      <c r="FYW235" s="47"/>
      <c r="FYX235" s="47"/>
      <c r="FYY235" s="47"/>
      <c r="FYZ235" s="47"/>
      <c r="FZA235" s="47"/>
      <c r="FZB235" s="47"/>
      <c r="FZC235" s="47"/>
      <c r="FZD235" s="47"/>
      <c r="FZE235" s="47"/>
      <c r="FZF235" s="47"/>
      <c r="FZG235" s="47"/>
      <c r="FZH235" s="47"/>
      <c r="FZI235" s="47"/>
      <c r="FZJ235" s="47"/>
      <c r="FZK235" s="47"/>
      <c r="FZL235" s="47"/>
      <c r="FZM235" s="47"/>
      <c r="FZN235" s="47"/>
      <c r="FZO235" s="47"/>
      <c r="FZP235" s="47"/>
      <c r="FZQ235" s="47"/>
      <c r="FZR235" s="47"/>
      <c r="FZS235" s="47"/>
      <c r="FZT235" s="47"/>
      <c r="FZU235" s="47"/>
      <c r="FZV235" s="47"/>
      <c r="FZW235" s="47"/>
      <c r="FZX235" s="47"/>
      <c r="FZY235" s="47"/>
      <c r="FZZ235" s="47"/>
      <c r="GAA235" s="47"/>
      <c r="GAB235" s="47"/>
      <c r="GAC235" s="47"/>
      <c r="GAD235" s="47"/>
      <c r="GAE235" s="47"/>
      <c r="GAF235" s="47"/>
      <c r="GAG235" s="47"/>
      <c r="GAH235" s="47"/>
      <c r="GAI235" s="47"/>
      <c r="GAJ235" s="47"/>
      <c r="GAK235" s="47"/>
      <c r="GAL235" s="47"/>
      <c r="GAM235" s="47"/>
      <c r="GAN235" s="47"/>
      <c r="GAO235" s="47"/>
      <c r="GAP235" s="47"/>
      <c r="GAQ235" s="47"/>
      <c r="GAR235" s="47"/>
      <c r="GAS235" s="47"/>
      <c r="GAT235" s="47"/>
      <c r="GAU235" s="47"/>
      <c r="GAV235" s="47"/>
      <c r="GAW235" s="47"/>
      <c r="GAX235" s="47"/>
      <c r="GAY235" s="47"/>
      <c r="GAZ235" s="47"/>
      <c r="GBA235" s="47"/>
      <c r="GBB235" s="47"/>
      <c r="GBC235" s="47"/>
      <c r="GBD235" s="47"/>
      <c r="GBE235" s="47"/>
      <c r="GBF235" s="47"/>
      <c r="GBG235" s="47"/>
      <c r="GBH235" s="47"/>
      <c r="GBI235" s="47"/>
      <c r="GBJ235" s="47"/>
      <c r="GBK235" s="47"/>
      <c r="GBL235" s="47"/>
      <c r="GBM235" s="47"/>
      <c r="GBN235" s="47"/>
      <c r="GBO235" s="47"/>
      <c r="GBP235" s="47"/>
      <c r="GBQ235" s="47"/>
      <c r="GBR235" s="47"/>
      <c r="GBS235" s="47"/>
      <c r="GBT235" s="47"/>
      <c r="GBU235" s="47"/>
      <c r="GBV235" s="47"/>
      <c r="GBW235" s="47"/>
      <c r="GBX235" s="47"/>
      <c r="GBY235" s="47"/>
      <c r="GBZ235" s="47"/>
      <c r="GCA235" s="47"/>
      <c r="GCB235" s="47"/>
      <c r="GCC235" s="47"/>
      <c r="GCD235" s="47"/>
      <c r="GCE235" s="47"/>
      <c r="GCF235" s="47"/>
      <c r="GCG235" s="47"/>
      <c r="GCH235" s="47"/>
      <c r="GCI235" s="47"/>
      <c r="GCJ235" s="47"/>
      <c r="GCK235" s="47"/>
      <c r="GCL235" s="47"/>
      <c r="GCM235" s="47"/>
      <c r="GCN235" s="47"/>
      <c r="GCO235" s="47"/>
      <c r="GCP235" s="47"/>
      <c r="GCQ235" s="47"/>
      <c r="GCR235" s="47"/>
      <c r="GCS235" s="47"/>
      <c r="GCT235" s="47"/>
      <c r="GCU235" s="47"/>
      <c r="GCV235" s="47"/>
      <c r="GCW235" s="47"/>
      <c r="GCX235" s="47"/>
      <c r="GCY235" s="47"/>
      <c r="GCZ235" s="47"/>
      <c r="GDA235" s="47"/>
      <c r="GDB235" s="47"/>
      <c r="GDC235" s="47"/>
      <c r="GDD235" s="47"/>
      <c r="GDE235" s="47"/>
      <c r="GDF235" s="47"/>
      <c r="GDG235" s="47"/>
      <c r="GDH235" s="47"/>
      <c r="GDI235" s="47"/>
      <c r="GDJ235" s="47"/>
      <c r="GDK235" s="47"/>
      <c r="GDL235" s="47"/>
      <c r="GDM235" s="47"/>
      <c r="GDN235" s="47"/>
      <c r="GDO235" s="47"/>
      <c r="GDP235" s="47"/>
      <c r="GDQ235" s="47"/>
      <c r="GDR235" s="47"/>
      <c r="GDS235" s="47"/>
      <c r="GDT235" s="47"/>
      <c r="GDU235" s="47"/>
      <c r="GDV235" s="47"/>
      <c r="GDW235" s="47"/>
      <c r="GDX235" s="47"/>
      <c r="GDY235" s="47"/>
      <c r="GDZ235" s="47"/>
      <c r="GEA235" s="47"/>
      <c r="GEB235" s="47"/>
      <c r="GEC235" s="47"/>
      <c r="GED235" s="47"/>
      <c r="GEE235" s="47"/>
      <c r="GEF235" s="47"/>
      <c r="GEG235" s="47"/>
      <c r="GEH235" s="47"/>
      <c r="GEI235" s="47"/>
      <c r="GEJ235" s="47"/>
      <c r="GEK235" s="47"/>
      <c r="GEL235" s="47"/>
      <c r="GEM235" s="47"/>
      <c r="GEN235" s="47"/>
      <c r="GEO235" s="47"/>
      <c r="GEP235" s="47"/>
      <c r="GEQ235" s="47"/>
      <c r="GER235" s="47"/>
      <c r="GES235" s="47"/>
      <c r="GET235" s="47"/>
      <c r="GEU235" s="47"/>
      <c r="GEV235" s="47"/>
      <c r="GEW235" s="47"/>
      <c r="GEX235" s="47"/>
      <c r="GEY235" s="47"/>
      <c r="GEZ235" s="47"/>
      <c r="GFA235" s="47"/>
      <c r="GFB235" s="47"/>
      <c r="GFC235" s="47"/>
      <c r="GFD235" s="47"/>
      <c r="GFE235" s="47"/>
      <c r="GFF235" s="47"/>
      <c r="GFG235" s="47"/>
      <c r="GFH235" s="47"/>
      <c r="GFI235" s="47"/>
      <c r="GFJ235" s="47"/>
      <c r="GFK235" s="47"/>
      <c r="GFL235" s="47"/>
      <c r="GFM235" s="47"/>
      <c r="GFN235" s="47"/>
      <c r="GFO235" s="47"/>
      <c r="GFP235" s="47"/>
      <c r="GFQ235" s="47"/>
      <c r="GFR235" s="47"/>
      <c r="GFS235" s="47"/>
      <c r="GFT235" s="47"/>
      <c r="GFU235" s="47"/>
      <c r="GFV235" s="47"/>
      <c r="GFW235" s="47"/>
      <c r="GFX235" s="47"/>
      <c r="GFY235" s="47"/>
      <c r="GFZ235" s="47"/>
      <c r="GGA235" s="47"/>
      <c r="GGB235" s="47"/>
      <c r="GGC235" s="47"/>
      <c r="GGD235" s="47"/>
      <c r="GGE235" s="47"/>
      <c r="GGF235" s="47"/>
      <c r="GGG235" s="47"/>
      <c r="GGH235" s="47"/>
      <c r="GGI235" s="47"/>
      <c r="GGJ235" s="47"/>
      <c r="GGK235" s="47"/>
      <c r="GGL235" s="47"/>
      <c r="GGM235" s="47"/>
      <c r="GGN235" s="47"/>
      <c r="GGO235" s="47"/>
      <c r="GGP235" s="47"/>
      <c r="GGQ235" s="47"/>
      <c r="GGR235" s="47"/>
      <c r="GGS235" s="47"/>
      <c r="GGT235" s="47"/>
      <c r="GGU235" s="47"/>
      <c r="GGV235" s="47"/>
      <c r="GGW235" s="47"/>
      <c r="GGX235" s="47"/>
      <c r="GGY235" s="47"/>
      <c r="GGZ235" s="47"/>
      <c r="GHA235" s="47"/>
      <c r="GHB235" s="47"/>
      <c r="GHC235" s="47"/>
      <c r="GHD235" s="47"/>
      <c r="GHE235" s="47"/>
      <c r="GHF235" s="47"/>
      <c r="GHG235" s="47"/>
      <c r="GHH235" s="47"/>
      <c r="GHI235" s="47"/>
      <c r="GHJ235" s="47"/>
      <c r="GHK235" s="47"/>
      <c r="GHL235" s="47"/>
      <c r="GHM235" s="47"/>
      <c r="GHN235" s="47"/>
      <c r="GHO235" s="47"/>
      <c r="GHP235" s="47"/>
      <c r="GHQ235" s="47"/>
      <c r="GHR235" s="47"/>
      <c r="GHS235" s="47"/>
      <c r="GHT235" s="47"/>
      <c r="GHU235" s="47"/>
      <c r="GHV235" s="47"/>
      <c r="GHW235" s="47"/>
      <c r="GHX235" s="47"/>
      <c r="GHY235" s="47"/>
      <c r="GHZ235" s="47"/>
      <c r="GIA235" s="47"/>
      <c r="GIB235" s="47"/>
      <c r="GIC235" s="47"/>
      <c r="GID235" s="47"/>
      <c r="GIE235" s="47"/>
      <c r="GIF235" s="47"/>
      <c r="GIG235" s="47"/>
      <c r="GIH235" s="47"/>
      <c r="GII235" s="47"/>
      <c r="GIJ235" s="47"/>
      <c r="GIK235" s="47"/>
      <c r="GIL235" s="47"/>
      <c r="GIM235" s="47"/>
      <c r="GIN235" s="47"/>
      <c r="GIO235" s="47"/>
      <c r="GIP235" s="47"/>
      <c r="GIQ235" s="47"/>
      <c r="GIR235" s="47"/>
      <c r="GIS235" s="47"/>
      <c r="GIT235" s="47"/>
      <c r="GIU235" s="47"/>
      <c r="GIV235" s="47"/>
      <c r="GIW235" s="47"/>
      <c r="GIX235" s="47"/>
      <c r="GIY235" s="47"/>
      <c r="GIZ235" s="47"/>
      <c r="GJA235" s="47"/>
      <c r="GJB235" s="47"/>
      <c r="GJC235" s="47"/>
      <c r="GJD235" s="47"/>
      <c r="GJE235" s="47"/>
      <c r="GJF235" s="47"/>
      <c r="GJG235" s="47"/>
      <c r="GJH235" s="47"/>
      <c r="GJI235" s="47"/>
      <c r="GJJ235" s="47"/>
      <c r="GJK235" s="47"/>
      <c r="GJL235" s="47"/>
      <c r="GJM235" s="47"/>
      <c r="GJN235" s="47"/>
      <c r="GJO235" s="47"/>
      <c r="GJP235" s="47"/>
      <c r="GJQ235" s="47"/>
      <c r="GJR235" s="47"/>
      <c r="GJS235" s="47"/>
      <c r="GJT235" s="47"/>
      <c r="GJU235" s="47"/>
      <c r="GJV235" s="47"/>
      <c r="GJW235" s="47"/>
      <c r="GJX235" s="47"/>
      <c r="GJY235" s="47"/>
      <c r="GJZ235" s="47"/>
      <c r="GKA235" s="47"/>
      <c r="GKB235" s="47"/>
      <c r="GKC235" s="47"/>
      <c r="GKD235" s="47"/>
      <c r="GKE235" s="47"/>
      <c r="GKF235" s="47"/>
      <c r="GKG235" s="47"/>
      <c r="GKH235" s="47"/>
      <c r="GKI235" s="47"/>
      <c r="GKJ235" s="47"/>
      <c r="GKK235" s="47"/>
      <c r="GKL235" s="47"/>
      <c r="GKM235" s="47"/>
      <c r="GKN235" s="47"/>
      <c r="GKO235" s="47"/>
      <c r="GKP235" s="47"/>
      <c r="GKQ235" s="47"/>
      <c r="GKR235" s="47"/>
      <c r="GKS235" s="47"/>
      <c r="GKT235" s="47"/>
      <c r="GKU235" s="47"/>
      <c r="GKV235" s="47"/>
      <c r="GKW235" s="47"/>
      <c r="GKX235" s="47"/>
      <c r="GKY235" s="47"/>
      <c r="GKZ235" s="47"/>
      <c r="GLA235" s="47"/>
      <c r="GLB235" s="47"/>
      <c r="GLC235" s="47"/>
      <c r="GLD235" s="47"/>
      <c r="GLE235" s="47"/>
      <c r="GLF235" s="47"/>
      <c r="GLG235" s="47"/>
      <c r="GLH235" s="47"/>
      <c r="GLI235" s="47"/>
      <c r="GLJ235" s="47"/>
      <c r="GLK235" s="47"/>
      <c r="GLL235" s="47"/>
      <c r="GLM235" s="47"/>
      <c r="GLN235" s="47"/>
      <c r="GLO235" s="47"/>
      <c r="GLP235" s="47"/>
      <c r="GLQ235" s="47"/>
      <c r="GLR235" s="47"/>
      <c r="GLS235" s="47"/>
      <c r="GLT235" s="47"/>
      <c r="GLU235" s="47"/>
      <c r="GLV235" s="47"/>
      <c r="GLW235" s="47"/>
      <c r="GLX235" s="47"/>
      <c r="GLY235" s="47"/>
      <c r="GLZ235" s="47"/>
      <c r="GMA235" s="47"/>
      <c r="GMB235" s="47"/>
      <c r="GMC235" s="47"/>
      <c r="GMD235" s="47"/>
      <c r="GME235" s="47"/>
      <c r="GMF235" s="47"/>
      <c r="GMG235" s="47"/>
      <c r="GMH235" s="47"/>
      <c r="GMI235" s="47"/>
      <c r="GMJ235" s="47"/>
      <c r="GMK235" s="47"/>
      <c r="GML235" s="47"/>
      <c r="GMM235" s="47"/>
      <c r="GMN235" s="47"/>
      <c r="GMO235" s="47"/>
      <c r="GMP235" s="47"/>
      <c r="GMQ235" s="47"/>
      <c r="GMR235" s="47"/>
      <c r="GMS235" s="47"/>
      <c r="GMT235" s="47"/>
      <c r="GMU235" s="47"/>
      <c r="GMV235" s="47"/>
      <c r="GMW235" s="47"/>
      <c r="GMX235" s="47"/>
      <c r="GMY235" s="47"/>
      <c r="GMZ235" s="47"/>
      <c r="GNA235" s="47"/>
      <c r="GNB235" s="47"/>
      <c r="GNC235" s="47"/>
      <c r="GND235" s="47"/>
      <c r="GNE235" s="47"/>
      <c r="GNF235" s="47"/>
      <c r="GNG235" s="47"/>
      <c r="GNH235" s="47"/>
      <c r="GNI235" s="47"/>
      <c r="GNJ235" s="47"/>
      <c r="GNK235" s="47"/>
      <c r="GNL235" s="47"/>
      <c r="GNM235" s="47"/>
      <c r="GNN235" s="47"/>
      <c r="GNO235" s="47"/>
      <c r="GNP235" s="47"/>
      <c r="GNQ235" s="47"/>
      <c r="GNR235" s="47"/>
      <c r="GNS235" s="47"/>
      <c r="GNT235" s="47"/>
      <c r="GNU235" s="47"/>
      <c r="GNV235" s="47"/>
      <c r="GNW235" s="47"/>
      <c r="GNX235" s="47"/>
      <c r="GNY235" s="47"/>
      <c r="GNZ235" s="47"/>
      <c r="GOA235" s="47"/>
      <c r="GOB235" s="47"/>
      <c r="GOC235" s="47"/>
      <c r="GOD235" s="47"/>
      <c r="GOE235" s="47"/>
      <c r="GOF235" s="47"/>
      <c r="GOG235" s="47"/>
      <c r="GOH235" s="47"/>
      <c r="GOI235" s="47"/>
      <c r="GOJ235" s="47"/>
      <c r="GOK235" s="47"/>
      <c r="GOL235" s="47"/>
      <c r="GOM235" s="47"/>
      <c r="GON235" s="47"/>
      <c r="GOO235" s="47"/>
      <c r="GOP235" s="47"/>
      <c r="GOQ235" s="47"/>
      <c r="GOR235" s="47"/>
      <c r="GOS235" s="47"/>
      <c r="GOT235" s="47"/>
      <c r="GOU235" s="47"/>
      <c r="GOV235" s="47"/>
      <c r="GOW235" s="47"/>
      <c r="GOX235" s="47"/>
      <c r="GOY235" s="47"/>
      <c r="GOZ235" s="47"/>
      <c r="GPA235" s="47"/>
      <c r="GPB235" s="47"/>
      <c r="GPC235" s="47"/>
      <c r="GPD235" s="47"/>
      <c r="GPE235" s="47"/>
      <c r="GPF235" s="47"/>
      <c r="GPG235" s="47"/>
      <c r="GPH235" s="47"/>
      <c r="GPI235" s="47"/>
      <c r="GPJ235" s="47"/>
      <c r="GPK235" s="47"/>
      <c r="GPL235" s="47"/>
      <c r="GPM235" s="47"/>
      <c r="GPN235" s="47"/>
      <c r="GPO235" s="47"/>
      <c r="GPP235" s="47"/>
      <c r="GPQ235" s="47"/>
      <c r="GPR235" s="47"/>
      <c r="GPS235" s="47"/>
      <c r="GPT235" s="47"/>
      <c r="GPU235" s="47"/>
      <c r="GPV235" s="47"/>
      <c r="GPW235" s="47"/>
      <c r="GPX235" s="47"/>
      <c r="GPY235" s="47"/>
      <c r="GPZ235" s="47"/>
      <c r="GQA235" s="47"/>
      <c r="GQB235" s="47"/>
      <c r="GQC235" s="47"/>
      <c r="GQD235" s="47"/>
      <c r="GQE235" s="47"/>
      <c r="GQF235" s="47"/>
      <c r="GQG235" s="47"/>
      <c r="GQH235" s="47"/>
      <c r="GQI235" s="47"/>
      <c r="GQJ235" s="47"/>
      <c r="GQK235" s="47"/>
      <c r="GQL235" s="47"/>
      <c r="GQM235" s="47"/>
      <c r="GQN235" s="47"/>
      <c r="GQO235" s="47"/>
      <c r="GQP235" s="47"/>
      <c r="GQQ235" s="47"/>
      <c r="GQR235" s="47"/>
      <c r="GQS235" s="47"/>
      <c r="GQT235" s="47"/>
      <c r="GQU235" s="47"/>
      <c r="GQV235" s="47"/>
      <c r="GQW235" s="47"/>
      <c r="GQX235" s="47"/>
      <c r="GQY235" s="47"/>
      <c r="GQZ235" s="47"/>
      <c r="GRA235" s="47"/>
      <c r="GRB235" s="47"/>
      <c r="GRC235" s="47"/>
      <c r="GRD235" s="47"/>
      <c r="GRE235" s="47"/>
      <c r="GRF235" s="47"/>
      <c r="GRG235" s="47"/>
      <c r="GRH235" s="47"/>
      <c r="GRI235" s="47"/>
      <c r="GRJ235" s="47"/>
      <c r="GRK235" s="47"/>
      <c r="GRL235" s="47"/>
      <c r="GRM235" s="47"/>
      <c r="GRN235" s="47"/>
      <c r="GRO235" s="47"/>
      <c r="GRP235" s="47"/>
      <c r="GRQ235" s="47"/>
      <c r="GRR235" s="47"/>
      <c r="GRS235" s="47"/>
      <c r="GRT235" s="47"/>
      <c r="GRU235" s="47"/>
      <c r="GRV235" s="47"/>
      <c r="GRW235" s="47"/>
      <c r="GRX235" s="47"/>
      <c r="GRY235" s="47"/>
      <c r="GRZ235" s="47"/>
      <c r="GSA235" s="47"/>
      <c r="GSB235" s="47"/>
      <c r="GSC235" s="47"/>
      <c r="GSD235" s="47"/>
      <c r="GSE235" s="47"/>
      <c r="GSF235" s="47"/>
      <c r="GSG235" s="47"/>
      <c r="GSH235" s="47"/>
      <c r="GSI235" s="47"/>
      <c r="GSJ235" s="47"/>
      <c r="GSK235" s="47"/>
      <c r="GSL235" s="47"/>
      <c r="GSM235" s="47"/>
      <c r="GSN235" s="47"/>
      <c r="GSO235" s="47"/>
      <c r="GSP235" s="47"/>
      <c r="GSQ235" s="47"/>
      <c r="GSR235" s="47"/>
      <c r="GSS235" s="47"/>
      <c r="GST235" s="47"/>
      <c r="GSU235" s="47"/>
      <c r="GSV235" s="47"/>
      <c r="GSW235" s="47"/>
      <c r="GSX235" s="47"/>
      <c r="GSY235" s="47"/>
      <c r="GSZ235" s="47"/>
      <c r="GTA235" s="47"/>
      <c r="GTB235" s="47"/>
      <c r="GTC235" s="47"/>
      <c r="GTD235" s="47"/>
      <c r="GTE235" s="47"/>
      <c r="GTF235" s="47"/>
      <c r="GTG235" s="47"/>
      <c r="GTH235" s="47"/>
      <c r="GTI235" s="47"/>
      <c r="GTJ235" s="47"/>
      <c r="GTK235" s="47"/>
      <c r="GTL235" s="47"/>
      <c r="GTM235" s="47"/>
      <c r="GTN235" s="47"/>
      <c r="GTO235" s="47"/>
      <c r="GTP235" s="47"/>
      <c r="GTQ235" s="47"/>
      <c r="GTR235" s="47"/>
      <c r="GTS235" s="47"/>
      <c r="GTT235" s="47"/>
      <c r="GTU235" s="47"/>
      <c r="GTV235" s="47"/>
      <c r="GTW235" s="47"/>
      <c r="GTX235" s="47"/>
      <c r="GTY235" s="47"/>
      <c r="GTZ235" s="47"/>
      <c r="GUA235" s="47"/>
      <c r="GUB235" s="47"/>
      <c r="GUC235" s="47"/>
      <c r="GUD235" s="47"/>
      <c r="GUE235" s="47"/>
      <c r="GUF235" s="47"/>
      <c r="GUG235" s="47"/>
      <c r="GUH235" s="47"/>
      <c r="GUI235" s="47"/>
      <c r="GUJ235" s="47"/>
      <c r="GUK235" s="47"/>
      <c r="GUL235" s="47"/>
      <c r="GUM235" s="47"/>
      <c r="GUN235" s="47"/>
      <c r="GUO235" s="47"/>
      <c r="GUP235" s="47"/>
      <c r="GUQ235" s="47"/>
      <c r="GUR235" s="47"/>
      <c r="GUS235" s="47"/>
      <c r="GUT235" s="47"/>
      <c r="GUU235" s="47"/>
      <c r="GUV235" s="47"/>
      <c r="GUW235" s="47"/>
      <c r="GUX235" s="47"/>
      <c r="GUY235" s="47"/>
      <c r="GUZ235" s="47"/>
      <c r="GVA235" s="47"/>
      <c r="GVB235" s="47"/>
      <c r="GVC235" s="47"/>
      <c r="GVD235" s="47"/>
      <c r="GVE235" s="47"/>
      <c r="GVF235" s="47"/>
      <c r="GVG235" s="47"/>
      <c r="GVH235" s="47"/>
      <c r="GVI235" s="47"/>
      <c r="GVJ235" s="47"/>
      <c r="GVK235" s="47"/>
      <c r="GVL235" s="47"/>
      <c r="GVM235" s="47"/>
      <c r="GVN235" s="47"/>
      <c r="GVO235" s="47"/>
      <c r="GVP235" s="47"/>
      <c r="GVQ235" s="47"/>
      <c r="GVR235" s="47"/>
      <c r="GVS235" s="47"/>
      <c r="GVT235" s="47"/>
      <c r="GVU235" s="47"/>
      <c r="GVV235" s="47"/>
      <c r="GVW235" s="47"/>
      <c r="GVX235" s="47"/>
      <c r="GVY235" s="47"/>
      <c r="GVZ235" s="47"/>
      <c r="GWA235" s="47"/>
      <c r="GWB235" s="47"/>
      <c r="GWC235" s="47"/>
      <c r="GWD235" s="47"/>
      <c r="GWE235" s="47"/>
      <c r="GWF235" s="47"/>
      <c r="GWG235" s="47"/>
      <c r="GWH235" s="47"/>
      <c r="GWI235" s="47"/>
      <c r="GWJ235" s="47"/>
      <c r="GWK235" s="47"/>
      <c r="GWL235" s="47"/>
      <c r="GWM235" s="47"/>
      <c r="GWN235" s="47"/>
      <c r="GWO235" s="47"/>
      <c r="GWP235" s="47"/>
      <c r="GWQ235" s="47"/>
      <c r="GWR235" s="47"/>
      <c r="GWS235" s="47"/>
      <c r="GWT235" s="47"/>
      <c r="GWU235" s="47"/>
      <c r="GWV235" s="47"/>
      <c r="GWW235" s="47"/>
      <c r="GWX235" s="47"/>
      <c r="GWY235" s="47"/>
      <c r="GWZ235" s="47"/>
      <c r="GXA235" s="47"/>
      <c r="GXB235" s="47"/>
      <c r="GXC235" s="47"/>
      <c r="GXD235" s="47"/>
      <c r="GXE235" s="47"/>
      <c r="GXF235" s="47"/>
      <c r="GXG235" s="47"/>
      <c r="GXH235" s="47"/>
      <c r="GXI235" s="47"/>
      <c r="GXJ235" s="47"/>
      <c r="GXK235" s="47"/>
      <c r="GXL235" s="47"/>
      <c r="GXM235" s="47"/>
      <c r="GXN235" s="47"/>
      <c r="GXO235" s="47"/>
      <c r="GXP235" s="47"/>
      <c r="GXQ235" s="47"/>
      <c r="GXR235" s="47"/>
      <c r="GXS235" s="47"/>
      <c r="GXT235" s="47"/>
      <c r="GXU235" s="47"/>
      <c r="GXV235" s="47"/>
      <c r="GXW235" s="47"/>
      <c r="GXX235" s="47"/>
      <c r="GXY235" s="47"/>
      <c r="GXZ235" s="47"/>
      <c r="GYA235" s="47"/>
      <c r="GYB235" s="47"/>
      <c r="GYC235" s="47"/>
      <c r="GYD235" s="47"/>
      <c r="GYE235" s="47"/>
      <c r="GYF235" s="47"/>
      <c r="GYG235" s="47"/>
      <c r="GYH235" s="47"/>
      <c r="GYI235" s="47"/>
      <c r="GYJ235" s="47"/>
      <c r="GYK235" s="47"/>
      <c r="GYL235" s="47"/>
      <c r="GYM235" s="47"/>
      <c r="GYN235" s="47"/>
      <c r="GYO235" s="47"/>
      <c r="GYP235" s="47"/>
      <c r="GYQ235" s="47"/>
      <c r="GYR235" s="47"/>
      <c r="GYS235" s="47"/>
      <c r="GYT235" s="47"/>
      <c r="GYU235" s="47"/>
      <c r="GYV235" s="47"/>
      <c r="GYW235" s="47"/>
      <c r="GYX235" s="47"/>
      <c r="GYY235" s="47"/>
      <c r="GYZ235" s="47"/>
      <c r="GZA235" s="47"/>
      <c r="GZB235" s="47"/>
      <c r="GZC235" s="47"/>
      <c r="GZD235" s="47"/>
      <c r="GZE235" s="47"/>
      <c r="GZF235" s="47"/>
      <c r="GZG235" s="47"/>
      <c r="GZH235" s="47"/>
      <c r="GZI235" s="47"/>
      <c r="GZJ235" s="47"/>
      <c r="GZK235" s="47"/>
      <c r="GZL235" s="47"/>
      <c r="GZM235" s="47"/>
      <c r="GZN235" s="47"/>
      <c r="GZO235" s="47"/>
      <c r="GZP235" s="47"/>
      <c r="GZQ235" s="47"/>
      <c r="GZR235" s="47"/>
      <c r="GZS235" s="47"/>
      <c r="GZT235" s="47"/>
      <c r="GZU235" s="47"/>
      <c r="GZV235" s="47"/>
      <c r="GZW235" s="47"/>
      <c r="GZX235" s="47"/>
      <c r="GZY235" s="47"/>
      <c r="GZZ235" s="47"/>
      <c r="HAA235" s="47"/>
      <c r="HAB235" s="47"/>
      <c r="HAC235" s="47"/>
      <c r="HAD235" s="47"/>
      <c r="HAE235" s="47"/>
      <c r="HAF235" s="47"/>
      <c r="HAG235" s="47"/>
      <c r="HAH235" s="47"/>
      <c r="HAI235" s="47"/>
      <c r="HAJ235" s="47"/>
      <c r="HAK235" s="47"/>
      <c r="HAL235" s="47"/>
      <c r="HAM235" s="47"/>
      <c r="HAN235" s="47"/>
      <c r="HAO235" s="47"/>
      <c r="HAP235" s="47"/>
      <c r="HAQ235" s="47"/>
      <c r="HAR235" s="47"/>
      <c r="HAS235" s="47"/>
      <c r="HAT235" s="47"/>
      <c r="HAU235" s="47"/>
      <c r="HAV235" s="47"/>
      <c r="HAW235" s="47"/>
      <c r="HAX235" s="47"/>
      <c r="HAY235" s="47"/>
      <c r="HAZ235" s="47"/>
      <c r="HBA235" s="47"/>
      <c r="HBB235" s="47"/>
      <c r="HBC235" s="47"/>
      <c r="HBD235" s="47"/>
      <c r="HBE235" s="47"/>
      <c r="HBF235" s="47"/>
      <c r="HBG235" s="47"/>
      <c r="HBH235" s="47"/>
      <c r="HBI235" s="47"/>
      <c r="HBJ235" s="47"/>
      <c r="HBK235" s="47"/>
      <c r="HBL235" s="47"/>
      <c r="HBM235" s="47"/>
      <c r="HBN235" s="47"/>
      <c r="HBO235" s="47"/>
      <c r="HBP235" s="47"/>
      <c r="HBQ235" s="47"/>
      <c r="HBR235" s="47"/>
      <c r="HBS235" s="47"/>
      <c r="HBT235" s="47"/>
      <c r="HBU235" s="47"/>
      <c r="HBV235" s="47"/>
      <c r="HBW235" s="47"/>
      <c r="HBX235" s="47"/>
      <c r="HBY235" s="47"/>
      <c r="HBZ235" s="47"/>
      <c r="HCA235" s="47"/>
      <c r="HCB235" s="47"/>
      <c r="HCC235" s="47"/>
      <c r="HCD235" s="47"/>
      <c r="HCE235" s="47"/>
      <c r="HCF235" s="47"/>
      <c r="HCG235" s="47"/>
      <c r="HCH235" s="47"/>
      <c r="HCI235" s="47"/>
      <c r="HCJ235" s="47"/>
      <c r="HCK235" s="47"/>
      <c r="HCL235" s="47"/>
      <c r="HCM235" s="47"/>
      <c r="HCN235" s="47"/>
      <c r="HCO235" s="47"/>
      <c r="HCP235" s="47"/>
      <c r="HCQ235" s="47"/>
      <c r="HCR235" s="47"/>
      <c r="HCS235" s="47"/>
      <c r="HCT235" s="47"/>
      <c r="HCU235" s="47"/>
      <c r="HCV235" s="47"/>
      <c r="HCW235" s="47"/>
      <c r="HCX235" s="47"/>
      <c r="HCY235" s="47"/>
      <c r="HCZ235" s="47"/>
      <c r="HDA235" s="47"/>
      <c r="HDB235" s="47"/>
      <c r="HDC235" s="47"/>
      <c r="HDD235" s="47"/>
      <c r="HDE235" s="47"/>
      <c r="HDF235" s="47"/>
      <c r="HDG235" s="47"/>
      <c r="HDH235" s="47"/>
      <c r="HDI235" s="47"/>
      <c r="HDJ235" s="47"/>
      <c r="HDK235" s="47"/>
      <c r="HDL235" s="47"/>
      <c r="HDM235" s="47"/>
      <c r="HDN235" s="47"/>
      <c r="HDO235" s="47"/>
      <c r="HDP235" s="47"/>
      <c r="HDQ235" s="47"/>
      <c r="HDR235" s="47"/>
      <c r="HDS235" s="47"/>
      <c r="HDT235" s="47"/>
      <c r="HDU235" s="47"/>
      <c r="HDV235" s="47"/>
      <c r="HDW235" s="47"/>
      <c r="HDX235" s="47"/>
      <c r="HDY235" s="47"/>
      <c r="HDZ235" s="47"/>
      <c r="HEA235" s="47"/>
      <c r="HEB235" s="47"/>
      <c r="HEC235" s="47"/>
      <c r="HED235" s="47"/>
      <c r="HEE235" s="47"/>
      <c r="HEF235" s="47"/>
      <c r="HEG235" s="47"/>
      <c r="HEH235" s="47"/>
      <c r="HEI235" s="47"/>
      <c r="HEJ235" s="47"/>
      <c r="HEK235" s="47"/>
      <c r="HEL235" s="47"/>
      <c r="HEM235" s="47"/>
      <c r="HEN235" s="47"/>
      <c r="HEO235" s="47"/>
      <c r="HEP235" s="47"/>
      <c r="HEQ235" s="47"/>
      <c r="HER235" s="47"/>
      <c r="HES235" s="47"/>
      <c r="HET235" s="47"/>
      <c r="HEU235" s="47"/>
      <c r="HEV235" s="47"/>
      <c r="HEW235" s="47"/>
      <c r="HEX235" s="47"/>
      <c r="HEY235" s="47"/>
      <c r="HEZ235" s="47"/>
      <c r="HFA235" s="47"/>
      <c r="HFB235" s="47"/>
      <c r="HFC235" s="47"/>
      <c r="HFD235" s="47"/>
      <c r="HFE235" s="47"/>
      <c r="HFF235" s="47"/>
      <c r="HFG235" s="47"/>
      <c r="HFH235" s="47"/>
      <c r="HFI235" s="47"/>
      <c r="HFJ235" s="47"/>
      <c r="HFK235" s="47"/>
      <c r="HFL235" s="47"/>
      <c r="HFM235" s="47"/>
      <c r="HFN235" s="47"/>
      <c r="HFO235" s="47"/>
      <c r="HFP235" s="47"/>
      <c r="HFQ235" s="47"/>
      <c r="HFR235" s="47"/>
      <c r="HFS235" s="47"/>
      <c r="HFT235" s="47"/>
      <c r="HFU235" s="47"/>
      <c r="HFV235" s="47"/>
      <c r="HFW235" s="47"/>
      <c r="HFX235" s="47"/>
      <c r="HFY235" s="47"/>
      <c r="HFZ235" s="47"/>
      <c r="HGA235" s="47"/>
      <c r="HGB235" s="47"/>
      <c r="HGC235" s="47"/>
      <c r="HGD235" s="47"/>
      <c r="HGE235" s="47"/>
      <c r="HGF235" s="47"/>
      <c r="HGG235" s="47"/>
      <c r="HGH235" s="47"/>
      <c r="HGI235" s="47"/>
      <c r="HGJ235" s="47"/>
      <c r="HGK235" s="47"/>
      <c r="HGL235" s="47"/>
      <c r="HGM235" s="47"/>
      <c r="HGN235" s="47"/>
      <c r="HGO235" s="47"/>
      <c r="HGP235" s="47"/>
      <c r="HGQ235" s="47"/>
      <c r="HGR235" s="47"/>
      <c r="HGS235" s="47"/>
      <c r="HGT235" s="47"/>
      <c r="HGU235" s="47"/>
      <c r="HGV235" s="47"/>
      <c r="HGW235" s="47"/>
      <c r="HGX235" s="47"/>
      <c r="HGY235" s="47"/>
      <c r="HGZ235" s="47"/>
      <c r="HHA235" s="47"/>
      <c r="HHB235" s="47"/>
      <c r="HHC235" s="47"/>
      <c r="HHD235" s="47"/>
      <c r="HHE235" s="47"/>
      <c r="HHF235" s="47"/>
      <c r="HHG235" s="47"/>
      <c r="HHH235" s="47"/>
      <c r="HHI235" s="47"/>
      <c r="HHJ235" s="47"/>
      <c r="HHK235" s="47"/>
      <c r="HHL235" s="47"/>
      <c r="HHM235" s="47"/>
      <c r="HHN235" s="47"/>
      <c r="HHO235" s="47"/>
      <c r="HHP235" s="47"/>
      <c r="HHQ235" s="47"/>
      <c r="HHR235" s="47"/>
      <c r="HHS235" s="47"/>
      <c r="HHT235" s="47"/>
      <c r="HHU235" s="47"/>
      <c r="HHV235" s="47"/>
      <c r="HHW235" s="47"/>
      <c r="HHX235" s="47"/>
      <c r="HHY235" s="47"/>
      <c r="HHZ235" s="47"/>
      <c r="HIA235" s="47"/>
      <c r="HIB235" s="47"/>
      <c r="HIC235" s="47"/>
      <c r="HID235" s="47"/>
      <c r="HIE235" s="47"/>
      <c r="HIF235" s="47"/>
      <c r="HIG235" s="47"/>
      <c r="HIH235" s="47"/>
      <c r="HII235" s="47"/>
      <c r="HIJ235" s="47"/>
      <c r="HIK235" s="47"/>
      <c r="HIL235" s="47"/>
      <c r="HIM235" s="47"/>
      <c r="HIN235" s="47"/>
      <c r="HIO235" s="47"/>
      <c r="HIP235" s="47"/>
      <c r="HIQ235" s="47"/>
      <c r="HIR235" s="47"/>
      <c r="HIS235" s="47"/>
      <c r="HIT235" s="47"/>
      <c r="HIU235" s="47"/>
      <c r="HIV235" s="47"/>
      <c r="HIW235" s="47"/>
      <c r="HIX235" s="47"/>
      <c r="HIY235" s="47"/>
      <c r="HIZ235" s="47"/>
      <c r="HJA235" s="47"/>
      <c r="HJB235" s="47"/>
      <c r="HJC235" s="47"/>
      <c r="HJD235" s="47"/>
      <c r="HJE235" s="47"/>
      <c r="HJF235" s="47"/>
      <c r="HJG235" s="47"/>
      <c r="HJH235" s="47"/>
      <c r="HJI235" s="47"/>
      <c r="HJJ235" s="47"/>
      <c r="HJK235" s="47"/>
      <c r="HJL235" s="47"/>
      <c r="HJM235" s="47"/>
      <c r="HJN235" s="47"/>
      <c r="HJO235" s="47"/>
      <c r="HJP235" s="47"/>
      <c r="HJQ235" s="47"/>
      <c r="HJR235" s="47"/>
      <c r="HJS235" s="47"/>
      <c r="HJT235" s="47"/>
      <c r="HJU235" s="47"/>
      <c r="HJV235" s="47"/>
      <c r="HJW235" s="47"/>
      <c r="HJX235" s="47"/>
      <c r="HJY235" s="47"/>
      <c r="HJZ235" s="47"/>
      <c r="HKA235" s="47"/>
      <c r="HKB235" s="47"/>
      <c r="HKC235" s="47"/>
      <c r="HKD235" s="47"/>
      <c r="HKE235" s="47"/>
      <c r="HKF235" s="47"/>
      <c r="HKG235" s="47"/>
      <c r="HKH235" s="47"/>
      <c r="HKI235" s="47"/>
      <c r="HKJ235" s="47"/>
      <c r="HKK235" s="47"/>
      <c r="HKL235" s="47"/>
      <c r="HKM235" s="47"/>
      <c r="HKN235" s="47"/>
      <c r="HKO235" s="47"/>
      <c r="HKP235" s="47"/>
      <c r="HKQ235" s="47"/>
      <c r="HKR235" s="47"/>
      <c r="HKS235" s="47"/>
      <c r="HKT235" s="47"/>
      <c r="HKU235" s="47"/>
      <c r="HKV235" s="47"/>
      <c r="HKW235" s="47"/>
      <c r="HKX235" s="47"/>
      <c r="HKY235" s="47"/>
      <c r="HKZ235" s="47"/>
      <c r="HLA235" s="47"/>
      <c r="HLB235" s="47"/>
      <c r="HLC235" s="47"/>
      <c r="HLD235" s="47"/>
      <c r="HLE235" s="47"/>
      <c r="HLF235" s="47"/>
      <c r="HLG235" s="47"/>
      <c r="HLH235" s="47"/>
      <c r="HLI235" s="47"/>
      <c r="HLJ235" s="47"/>
      <c r="HLK235" s="47"/>
      <c r="HLL235" s="47"/>
      <c r="HLM235" s="47"/>
      <c r="HLN235" s="47"/>
      <c r="HLO235" s="47"/>
      <c r="HLP235" s="47"/>
      <c r="HLQ235" s="47"/>
      <c r="HLR235" s="47"/>
      <c r="HLS235" s="47"/>
      <c r="HLT235" s="47"/>
      <c r="HLU235" s="47"/>
      <c r="HLV235" s="47"/>
      <c r="HLW235" s="47"/>
      <c r="HLX235" s="47"/>
      <c r="HLY235" s="47"/>
      <c r="HLZ235" s="47"/>
      <c r="HMA235" s="47"/>
      <c r="HMB235" s="47"/>
      <c r="HMC235" s="47"/>
      <c r="HMD235" s="47"/>
      <c r="HME235" s="47"/>
      <c r="HMF235" s="47"/>
      <c r="HMG235" s="47"/>
      <c r="HMH235" s="47"/>
      <c r="HMI235" s="47"/>
      <c r="HMJ235" s="47"/>
      <c r="HMK235" s="47"/>
      <c r="HML235" s="47"/>
      <c r="HMM235" s="47"/>
      <c r="HMN235" s="47"/>
      <c r="HMO235" s="47"/>
      <c r="HMP235" s="47"/>
      <c r="HMQ235" s="47"/>
      <c r="HMR235" s="47"/>
      <c r="HMS235" s="47"/>
      <c r="HMT235" s="47"/>
      <c r="HMU235" s="47"/>
      <c r="HMV235" s="47"/>
      <c r="HMW235" s="47"/>
      <c r="HMX235" s="47"/>
      <c r="HMY235" s="47"/>
      <c r="HMZ235" s="47"/>
      <c r="HNA235" s="47"/>
      <c r="HNB235" s="47"/>
      <c r="HNC235" s="47"/>
      <c r="HND235" s="47"/>
      <c r="HNE235" s="47"/>
      <c r="HNF235" s="47"/>
      <c r="HNG235" s="47"/>
      <c r="HNH235" s="47"/>
      <c r="HNI235" s="47"/>
      <c r="HNJ235" s="47"/>
      <c r="HNK235" s="47"/>
      <c r="HNL235" s="47"/>
      <c r="HNM235" s="47"/>
      <c r="HNN235" s="47"/>
      <c r="HNO235" s="47"/>
      <c r="HNP235" s="47"/>
      <c r="HNQ235" s="47"/>
      <c r="HNR235" s="47"/>
      <c r="HNS235" s="47"/>
      <c r="HNT235" s="47"/>
      <c r="HNU235" s="47"/>
      <c r="HNV235" s="47"/>
      <c r="HNW235" s="47"/>
      <c r="HNX235" s="47"/>
      <c r="HNY235" s="47"/>
      <c r="HNZ235" s="47"/>
      <c r="HOA235" s="47"/>
      <c r="HOB235" s="47"/>
      <c r="HOC235" s="47"/>
      <c r="HOD235" s="47"/>
      <c r="HOE235" s="47"/>
      <c r="HOF235" s="47"/>
      <c r="HOG235" s="47"/>
      <c r="HOH235" s="47"/>
      <c r="HOI235" s="47"/>
      <c r="HOJ235" s="47"/>
      <c r="HOK235" s="47"/>
      <c r="HOL235" s="47"/>
      <c r="HOM235" s="47"/>
      <c r="HON235" s="47"/>
      <c r="HOO235" s="47"/>
      <c r="HOP235" s="47"/>
      <c r="HOQ235" s="47"/>
      <c r="HOR235" s="47"/>
      <c r="HOS235" s="47"/>
      <c r="HOT235" s="47"/>
      <c r="HOU235" s="47"/>
      <c r="HOV235" s="47"/>
      <c r="HOW235" s="47"/>
      <c r="HOX235" s="47"/>
      <c r="HOY235" s="47"/>
      <c r="HOZ235" s="47"/>
      <c r="HPA235" s="47"/>
      <c r="HPB235" s="47"/>
      <c r="HPC235" s="47"/>
      <c r="HPD235" s="47"/>
      <c r="HPE235" s="47"/>
      <c r="HPF235" s="47"/>
      <c r="HPG235" s="47"/>
      <c r="HPH235" s="47"/>
      <c r="HPI235" s="47"/>
      <c r="HPJ235" s="47"/>
      <c r="HPK235" s="47"/>
      <c r="HPL235" s="47"/>
      <c r="HPM235" s="47"/>
      <c r="HPN235" s="47"/>
      <c r="HPO235" s="47"/>
      <c r="HPP235" s="47"/>
      <c r="HPQ235" s="47"/>
      <c r="HPR235" s="47"/>
      <c r="HPS235" s="47"/>
      <c r="HPT235" s="47"/>
      <c r="HPU235" s="47"/>
      <c r="HPV235" s="47"/>
      <c r="HPW235" s="47"/>
      <c r="HPX235" s="47"/>
      <c r="HPY235" s="47"/>
      <c r="HPZ235" s="47"/>
      <c r="HQA235" s="47"/>
      <c r="HQB235" s="47"/>
      <c r="HQC235" s="47"/>
      <c r="HQD235" s="47"/>
      <c r="HQE235" s="47"/>
      <c r="HQF235" s="47"/>
      <c r="HQG235" s="47"/>
      <c r="HQH235" s="47"/>
      <c r="HQI235" s="47"/>
      <c r="HQJ235" s="47"/>
      <c r="HQK235" s="47"/>
      <c r="HQL235" s="47"/>
      <c r="HQM235" s="47"/>
      <c r="HQN235" s="47"/>
      <c r="HQO235" s="47"/>
      <c r="HQP235" s="47"/>
      <c r="HQQ235" s="47"/>
      <c r="HQR235" s="47"/>
      <c r="HQS235" s="47"/>
      <c r="HQT235" s="47"/>
      <c r="HQU235" s="47"/>
      <c r="HQV235" s="47"/>
      <c r="HQW235" s="47"/>
      <c r="HQX235" s="47"/>
      <c r="HQY235" s="47"/>
      <c r="HQZ235" s="47"/>
      <c r="HRA235" s="47"/>
      <c r="HRB235" s="47"/>
      <c r="HRC235" s="47"/>
      <c r="HRD235" s="47"/>
      <c r="HRE235" s="47"/>
      <c r="HRF235" s="47"/>
      <c r="HRG235" s="47"/>
      <c r="HRH235" s="47"/>
      <c r="HRI235" s="47"/>
      <c r="HRJ235" s="47"/>
      <c r="HRK235" s="47"/>
      <c r="HRL235" s="47"/>
      <c r="HRM235" s="47"/>
      <c r="HRN235" s="47"/>
      <c r="HRO235" s="47"/>
      <c r="HRP235" s="47"/>
      <c r="HRQ235" s="47"/>
      <c r="HRR235" s="47"/>
      <c r="HRS235" s="47"/>
      <c r="HRT235" s="47"/>
      <c r="HRU235" s="47"/>
      <c r="HRV235" s="47"/>
      <c r="HRW235" s="47"/>
      <c r="HRX235" s="47"/>
      <c r="HRY235" s="47"/>
      <c r="HRZ235" s="47"/>
      <c r="HSA235" s="47"/>
      <c r="HSB235" s="47"/>
      <c r="HSC235" s="47"/>
      <c r="HSD235" s="47"/>
      <c r="HSE235" s="47"/>
      <c r="HSF235" s="47"/>
      <c r="HSG235" s="47"/>
      <c r="HSH235" s="47"/>
      <c r="HSI235" s="47"/>
      <c r="HSJ235" s="47"/>
      <c r="HSK235" s="47"/>
      <c r="HSL235" s="47"/>
      <c r="HSM235" s="47"/>
      <c r="HSN235" s="47"/>
      <c r="HSO235" s="47"/>
      <c r="HSP235" s="47"/>
      <c r="HSQ235" s="47"/>
      <c r="HSR235" s="47"/>
      <c r="HSS235" s="47"/>
      <c r="HST235" s="47"/>
      <c r="HSU235" s="47"/>
      <c r="HSV235" s="47"/>
      <c r="HSW235" s="47"/>
      <c r="HSX235" s="47"/>
      <c r="HSY235" s="47"/>
      <c r="HSZ235" s="47"/>
      <c r="HTA235" s="47"/>
      <c r="HTB235" s="47"/>
      <c r="HTC235" s="47"/>
      <c r="HTD235" s="47"/>
      <c r="HTE235" s="47"/>
      <c r="HTF235" s="47"/>
      <c r="HTG235" s="47"/>
      <c r="HTH235" s="47"/>
      <c r="HTI235" s="47"/>
      <c r="HTJ235" s="47"/>
      <c r="HTK235" s="47"/>
      <c r="HTL235" s="47"/>
      <c r="HTM235" s="47"/>
      <c r="HTN235" s="47"/>
      <c r="HTO235" s="47"/>
      <c r="HTP235" s="47"/>
      <c r="HTQ235" s="47"/>
      <c r="HTR235" s="47"/>
      <c r="HTS235" s="47"/>
      <c r="HTT235" s="47"/>
      <c r="HTU235" s="47"/>
      <c r="HTV235" s="47"/>
      <c r="HTW235" s="47"/>
      <c r="HTX235" s="47"/>
      <c r="HTY235" s="47"/>
      <c r="HTZ235" s="47"/>
      <c r="HUA235" s="47"/>
      <c r="HUB235" s="47"/>
      <c r="HUC235" s="47"/>
      <c r="HUD235" s="47"/>
      <c r="HUE235" s="47"/>
      <c r="HUF235" s="47"/>
      <c r="HUG235" s="47"/>
      <c r="HUH235" s="47"/>
      <c r="HUI235" s="47"/>
      <c r="HUJ235" s="47"/>
      <c r="HUK235" s="47"/>
      <c r="HUL235" s="47"/>
      <c r="HUM235" s="47"/>
      <c r="HUN235" s="47"/>
      <c r="HUO235" s="47"/>
      <c r="HUP235" s="47"/>
      <c r="HUQ235" s="47"/>
      <c r="HUR235" s="47"/>
      <c r="HUS235" s="47"/>
      <c r="HUT235" s="47"/>
      <c r="HUU235" s="47"/>
      <c r="HUV235" s="47"/>
      <c r="HUW235" s="47"/>
      <c r="HUX235" s="47"/>
      <c r="HUY235" s="47"/>
      <c r="HUZ235" s="47"/>
      <c r="HVA235" s="47"/>
      <c r="HVB235" s="47"/>
      <c r="HVC235" s="47"/>
      <c r="HVD235" s="47"/>
      <c r="HVE235" s="47"/>
      <c r="HVF235" s="47"/>
      <c r="HVG235" s="47"/>
      <c r="HVH235" s="47"/>
      <c r="HVI235" s="47"/>
      <c r="HVJ235" s="47"/>
      <c r="HVK235" s="47"/>
      <c r="HVL235" s="47"/>
      <c r="HVM235" s="47"/>
      <c r="HVN235" s="47"/>
      <c r="HVO235" s="47"/>
      <c r="HVP235" s="47"/>
      <c r="HVQ235" s="47"/>
      <c r="HVR235" s="47"/>
      <c r="HVS235" s="47"/>
      <c r="HVT235" s="47"/>
      <c r="HVU235" s="47"/>
      <c r="HVV235" s="47"/>
      <c r="HVW235" s="47"/>
      <c r="HVX235" s="47"/>
      <c r="HVY235" s="47"/>
      <c r="HVZ235" s="47"/>
      <c r="HWA235" s="47"/>
      <c r="HWB235" s="47"/>
      <c r="HWC235" s="47"/>
      <c r="HWD235" s="47"/>
      <c r="HWE235" s="47"/>
      <c r="HWF235" s="47"/>
      <c r="HWG235" s="47"/>
      <c r="HWH235" s="47"/>
      <c r="HWI235" s="47"/>
      <c r="HWJ235" s="47"/>
      <c r="HWK235" s="47"/>
      <c r="HWL235" s="47"/>
      <c r="HWM235" s="47"/>
      <c r="HWN235" s="47"/>
      <c r="HWO235" s="47"/>
      <c r="HWP235" s="47"/>
      <c r="HWQ235" s="47"/>
      <c r="HWR235" s="47"/>
      <c r="HWS235" s="47"/>
      <c r="HWT235" s="47"/>
      <c r="HWU235" s="47"/>
      <c r="HWV235" s="47"/>
      <c r="HWW235" s="47"/>
      <c r="HWX235" s="47"/>
      <c r="HWY235" s="47"/>
      <c r="HWZ235" s="47"/>
      <c r="HXA235" s="47"/>
      <c r="HXB235" s="47"/>
      <c r="HXC235" s="47"/>
      <c r="HXD235" s="47"/>
      <c r="HXE235" s="47"/>
      <c r="HXF235" s="47"/>
      <c r="HXG235" s="47"/>
      <c r="HXH235" s="47"/>
      <c r="HXI235" s="47"/>
      <c r="HXJ235" s="47"/>
      <c r="HXK235" s="47"/>
      <c r="HXL235" s="47"/>
      <c r="HXM235" s="47"/>
      <c r="HXN235" s="47"/>
      <c r="HXO235" s="47"/>
      <c r="HXP235" s="47"/>
      <c r="HXQ235" s="47"/>
      <c r="HXR235" s="47"/>
      <c r="HXS235" s="47"/>
      <c r="HXT235" s="47"/>
      <c r="HXU235" s="47"/>
      <c r="HXV235" s="47"/>
      <c r="HXW235" s="47"/>
      <c r="HXX235" s="47"/>
      <c r="HXY235" s="47"/>
      <c r="HXZ235" s="47"/>
      <c r="HYA235" s="47"/>
      <c r="HYB235" s="47"/>
      <c r="HYC235" s="47"/>
      <c r="HYD235" s="47"/>
      <c r="HYE235" s="47"/>
      <c r="HYF235" s="47"/>
      <c r="HYG235" s="47"/>
      <c r="HYH235" s="47"/>
      <c r="HYI235" s="47"/>
      <c r="HYJ235" s="47"/>
      <c r="HYK235" s="47"/>
      <c r="HYL235" s="47"/>
      <c r="HYM235" s="47"/>
      <c r="HYN235" s="47"/>
      <c r="HYO235" s="47"/>
      <c r="HYP235" s="47"/>
      <c r="HYQ235" s="47"/>
      <c r="HYR235" s="47"/>
      <c r="HYS235" s="47"/>
      <c r="HYT235" s="47"/>
      <c r="HYU235" s="47"/>
      <c r="HYV235" s="47"/>
      <c r="HYW235" s="47"/>
      <c r="HYX235" s="47"/>
      <c r="HYY235" s="47"/>
      <c r="HYZ235" s="47"/>
      <c r="HZA235" s="47"/>
      <c r="HZB235" s="47"/>
      <c r="HZC235" s="47"/>
      <c r="HZD235" s="47"/>
      <c r="HZE235" s="47"/>
      <c r="HZF235" s="47"/>
      <c r="HZG235" s="47"/>
      <c r="HZH235" s="47"/>
      <c r="HZI235" s="47"/>
      <c r="HZJ235" s="47"/>
      <c r="HZK235" s="47"/>
      <c r="HZL235" s="47"/>
      <c r="HZM235" s="47"/>
      <c r="HZN235" s="47"/>
      <c r="HZO235" s="47"/>
      <c r="HZP235" s="47"/>
      <c r="HZQ235" s="47"/>
      <c r="HZR235" s="47"/>
      <c r="HZS235" s="47"/>
      <c r="HZT235" s="47"/>
      <c r="HZU235" s="47"/>
      <c r="HZV235" s="47"/>
      <c r="HZW235" s="47"/>
      <c r="HZX235" s="47"/>
      <c r="HZY235" s="47"/>
      <c r="HZZ235" s="47"/>
      <c r="IAA235" s="47"/>
      <c r="IAB235" s="47"/>
      <c r="IAC235" s="47"/>
      <c r="IAD235" s="47"/>
      <c r="IAE235" s="47"/>
      <c r="IAF235" s="47"/>
      <c r="IAG235" s="47"/>
      <c r="IAH235" s="47"/>
      <c r="IAI235" s="47"/>
      <c r="IAJ235" s="47"/>
      <c r="IAK235" s="47"/>
      <c r="IAL235" s="47"/>
      <c r="IAM235" s="47"/>
      <c r="IAN235" s="47"/>
      <c r="IAO235" s="47"/>
      <c r="IAP235" s="47"/>
      <c r="IAQ235" s="47"/>
      <c r="IAR235" s="47"/>
      <c r="IAS235" s="47"/>
      <c r="IAT235" s="47"/>
      <c r="IAU235" s="47"/>
      <c r="IAV235" s="47"/>
      <c r="IAW235" s="47"/>
      <c r="IAX235" s="47"/>
      <c r="IAY235" s="47"/>
      <c r="IAZ235" s="47"/>
      <c r="IBA235" s="47"/>
      <c r="IBB235" s="47"/>
      <c r="IBC235" s="47"/>
      <c r="IBD235" s="47"/>
      <c r="IBE235" s="47"/>
      <c r="IBF235" s="47"/>
      <c r="IBG235" s="47"/>
      <c r="IBH235" s="47"/>
      <c r="IBI235" s="47"/>
      <c r="IBJ235" s="47"/>
      <c r="IBK235" s="47"/>
      <c r="IBL235" s="47"/>
      <c r="IBM235" s="47"/>
      <c r="IBN235" s="47"/>
      <c r="IBO235" s="47"/>
      <c r="IBP235" s="47"/>
      <c r="IBQ235" s="47"/>
      <c r="IBR235" s="47"/>
      <c r="IBS235" s="47"/>
      <c r="IBT235" s="47"/>
      <c r="IBU235" s="47"/>
      <c r="IBV235" s="47"/>
      <c r="IBW235" s="47"/>
      <c r="IBX235" s="47"/>
      <c r="IBY235" s="47"/>
      <c r="IBZ235" s="47"/>
      <c r="ICA235" s="47"/>
      <c r="ICB235" s="47"/>
      <c r="ICC235" s="47"/>
      <c r="ICD235" s="47"/>
      <c r="ICE235" s="47"/>
      <c r="ICF235" s="47"/>
      <c r="ICG235" s="47"/>
      <c r="ICH235" s="47"/>
      <c r="ICI235" s="47"/>
      <c r="ICJ235" s="47"/>
      <c r="ICK235" s="47"/>
      <c r="ICL235" s="47"/>
      <c r="ICM235" s="47"/>
      <c r="ICN235" s="47"/>
      <c r="ICO235" s="47"/>
      <c r="ICP235" s="47"/>
      <c r="ICQ235" s="47"/>
      <c r="ICR235" s="47"/>
      <c r="ICS235" s="47"/>
      <c r="ICT235" s="47"/>
      <c r="ICU235" s="47"/>
      <c r="ICV235" s="47"/>
      <c r="ICW235" s="47"/>
      <c r="ICX235" s="47"/>
      <c r="ICY235" s="47"/>
      <c r="ICZ235" s="47"/>
      <c r="IDA235" s="47"/>
      <c r="IDB235" s="47"/>
      <c r="IDC235" s="47"/>
      <c r="IDD235" s="47"/>
      <c r="IDE235" s="47"/>
      <c r="IDF235" s="47"/>
      <c r="IDG235" s="47"/>
      <c r="IDH235" s="47"/>
      <c r="IDI235" s="47"/>
      <c r="IDJ235" s="47"/>
      <c r="IDK235" s="47"/>
      <c r="IDL235" s="47"/>
      <c r="IDM235" s="47"/>
      <c r="IDN235" s="47"/>
      <c r="IDO235" s="47"/>
      <c r="IDP235" s="47"/>
      <c r="IDQ235" s="47"/>
      <c r="IDR235" s="47"/>
      <c r="IDS235" s="47"/>
      <c r="IDT235" s="47"/>
      <c r="IDU235" s="47"/>
      <c r="IDV235" s="47"/>
      <c r="IDW235" s="47"/>
      <c r="IDX235" s="47"/>
      <c r="IDY235" s="47"/>
      <c r="IDZ235" s="47"/>
      <c r="IEA235" s="47"/>
      <c r="IEB235" s="47"/>
      <c r="IEC235" s="47"/>
      <c r="IED235" s="47"/>
      <c r="IEE235" s="47"/>
      <c r="IEF235" s="47"/>
      <c r="IEG235" s="47"/>
      <c r="IEH235" s="47"/>
      <c r="IEI235" s="47"/>
      <c r="IEJ235" s="47"/>
      <c r="IEK235" s="47"/>
      <c r="IEL235" s="47"/>
      <c r="IEM235" s="47"/>
      <c r="IEN235" s="47"/>
      <c r="IEO235" s="47"/>
      <c r="IEP235" s="47"/>
      <c r="IEQ235" s="47"/>
      <c r="IER235" s="47"/>
      <c r="IES235" s="47"/>
      <c r="IET235" s="47"/>
      <c r="IEU235" s="47"/>
      <c r="IEV235" s="47"/>
      <c r="IEW235" s="47"/>
      <c r="IEX235" s="47"/>
      <c r="IEY235" s="47"/>
      <c r="IEZ235" s="47"/>
      <c r="IFA235" s="47"/>
      <c r="IFB235" s="47"/>
      <c r="IFC235" s="47"/>
      <c r="IFD235" s="47"/>
      <c r="IFE235" s="47"/>
      <c r="IFF235" s="47"/>
      <c r="IFG235" s="47"/>
      <c r="IFH235" s="47"/>
      <c r="IFI235" s="47"/>
      <c r="IFJ235" s="47"/>
      <c r="IFK235" s="47"/>
      <c r="IFL235" s="47"/>
      <c r="IFM235" s="47"/>
      <c r="IFN235" s="47"/>
      <c r="IFO235" s="47"/>
      <c r="IFP235" s="47"/>
      <c r="IFQ235" s="47"/>
      <c r="IFR235" s="47"/>
      <c r="IFS235" s="47"/>
      <c r="IFT235" s="47"/>
      <c r="IFU235" s="47"/>
      <c r="IFV235" s="47"/>
      <c r="IFW235" s="47"/>
      <c r="IFX235" s="47"/>
      <c r="IFY235" s="47"/>
      <c r="IFZ235" s="47"/>
      <c r="IGA235" s="47"/>
      <c r="IGB235" s="47"/>
      <c r="IGC235" s="47"/>
      <c r="IGD235" s="47"/>
      <c r="IGE235" s="47"/>
      <c r="IGF235" s="47"/>
      <c r="IGG235" s="47"/>
      <c r="IGH235" s="47"/>
      <c r="IGI235" s="47"/>
      <c r="IGJ235" s="47"/>
      <c r="IGK235" s="47"/>
      <c r="IGL235" s="47"/>
      <c r="IGM235" s="47"/>
      <c r="IGN235" s="47"/>
      <c r="IGO235" s="47"/>
      <c r="IGP235" s="47"/>
      <c r="IGQ235" s="47"/>
      <c r="IGR235" s="47"/>
      <c r="IGS235" s="47"/>
      <c r="IGT235" s="47"/>
      <c r="IGU235" s="47"/>
      <c r="IGV235" s="47"/>
      <c r="IGW235" s="47"/>
      <c r="IGX235" s="47"/>
      <c r="IGY235" s="47"/>
      <c r="IGZ235" s="47"/>
      <c r="IHA235" s="47"/>
      <c r="IHB235" s="47"/>
      <c r="IHC235" s="47"/>
      <c r="IHD235" s="47"/>
      <c r="IHE235" s="47"/>
      <c r="IHF235" s="47"/>
      <c r="IHG235" s="47"/>
      <c r="IHH235" s="47"/>
      <c r="IHI235" s="47"/>
      <c r="IHJ235" s="47"/>
      <c r="IHK235" s="47"/>
      <c r="IHL235" s="47"/>
      <c r="IHM235" s="47"/>
      <c r="IHN235" s="47"/>
      <c r="IHO235" s="47"/>
      <c r="IHP235" s="47"/>
      <c r="IHQ235" s="47"/>
      <c r="IHR235" s="47"/>
      <c r="IHS235" s="47"/>
      <c r="IHT235" s="47"/>
      <c r="IHU235" s="47"/>
      <c r="IHV235" s="47"/>
      <c r="IHW235" s="47"/>
      <c r="IHX235" s="47"/>
      <c r="IHY235" s="47"/>
      <c r="IHZ235" s="47"/>
      <c r="IIA235" s="47"/>
      <c r="IIB235" s="47"/>
      <c r="IIC235" s="47"/>
      <c r="IID235" s="47"/>
      <c r="IIE235" s="47"/>
      <c r="IIF235" s="47"/>
      <c r="IIG235" s="47"/>
      <c r="IIH235" s="47"/>
      <c r="III235" s="47"/>
      <c r="IIJ235" s="47"/>
      <c r="IIK235" s="47"/>
      <c r="IIL235" s="47"/>
      <c r="IIM235" s="47"/>
      <c r="IIN235" s="47"/>
      <c r="IIO235" s="47"/>
      <c r="IIP235" s="47"/>
      <c r="IIQ235" s="47"/>
      <c r="IIR235" s="47"/>
      <c r="IIS235" s="47"/>
      <c r="IIT235" s="47"/>
      <c r="IIU235" s="47"/>
      <c r="IIV235" s="47"/>
      <c r="IIW235" s="47"/>
      <c r="IIX235" s="47"/>
      <c r="IIY235" s="47"/>
      <c r="IIZ235" s="47"/>
      <c r="IJA235" s="47"/>
      <c r="IJB235" s="47"/>
      <c r="IJC235" s="47"/>
      <c r="IJD235" s="47"/>
      <c r="IJE235" s="47"/>
      <c r="IJF235" s="47"/>
      <c r="IJG235" s="47"/>
      <c r="IJH235" s="47"/>
      <c r="IJI235" s="47"/>
      <c r="IJJ235" s="47"/>
      <c r="IJK235" s="47"/>
      <c r="IJL235" s="47"/>
      <c r="IJM235" s="47"/>
      <c r="IJN235" s="47"/>
      <c r="IJO235" s="47"/>
      <c r="IJP235" s="47"/>
      <c r="IJQ235" s="47"/>
      <c r="IJR235" s="47"/>
      <c r="IJS235" s="47"/>
      <c r="IJT235" s="47"/>
      <c r="IJU235" s="47"/>
      <c r="IJV235" s="47"/>
      <c r="IJW235" s="47"/>
      <c r="IJX235" s="47"/>
      <c r="IJY235" s="47"/>
      <c r="IJZ235" s="47"/>
      <c r="IKA235" s="47"/>
      <c r="IKB235" s="47"/>
      <c r="IKC235" s="47"/>
      <c r="IKD235" s="47"/>
      <c r="IKE235" s="47"/>
      <c r="IKF235" s="47"/>
      <c r="IKG235" s="47"/>
      <c r="IKH235" s="47"/>
      <c r="IKI235" s="47"/>
      <c r="IKJ235" s="47"/>
      <c r="IKK235" s="47"/>
      <c r="IKL235" s="47"/>
      <c r="IKM235" s="47"/>
      <c r="IKN235" s="47"/>
      <c r="IKO235" s="47"/>
      <c r="IKP235" s="47"/>
      <c r="IKQ235" s="47"/>
      <c r="IKR235" s="47"/>
      <c r="IKS235" s="47"/>
      <c r="IKT235" s="47"/>
      <c r="IKU235" s="47"/>
      <c r="IKV235" s="47"/>
      <c r="IKW235" s="47"/>
      <c r="IKX235" s="47"/>
      <c r="IKY235" s="47"/>
      <c r="IKZ235" s="47"/>
      <c r="ILA235" s="47"/>
      <c r="ILB235" s="47"/>
      <c r="ILC235" s="47"/>
      <c r="ILD235" s="47"/>
      <c r="ILE235" s="47"/>
      <c r="ILF235" s="47"/>
      <c r="ILG235" s="47"/>
      <c r="ILH235" s="47"/>
      <c r="ILI235" s="47"/>
      <c r="ILJ235" s="47"/>
      <c r="ILK235" s="47"/>
      <c r="ILL235" s="47"/>
      <c r="ILM235" s="47"/>
      <c r="ILN235" s="47"/>
      <c r="ILO235" s="47"/>
      <c r="ILP235" s="47"/>
      <c r="ILQ235" s="47"/>
      <c r="ILR235" s="47"/>
      <c r="ILS235" s="47"/>
      <c r="ILT235" s="47"/>
      <c r="ILU235" s="47"/>
      <c r="ILV235" s="47"/>
      <c r="ILW235" s="47"/>
      <c r="ILX235" s="47"/>
      <c r="ILY235" s="47"/>
      <c r="ILZ235" s="47"/>
      <c r="IMA235" s="47"/>
      <c r="IMB235" s="47"/>
      <c r="IMC235" s="47"/>
      <c r="IMD235" s="47"/>
      <c r="IME235" s="47"/>
      <c r="IMF235" s="47"/>
      <c r="IMG235" s="47"/>
      <c r="IMH235" s="47"/>
      <c r="IMI235" s="47"/>
      <c r="IMJ235" s="47"/>
      <c r="IMK235" s="47"/>
      <c r="IML235" s="47"/>
      <c r="IMM235" s="47"/>
      <c r="IMN235" s="47"/>
      <c r="IMO235" s="47"/>
      <c r="IMP235" s="47"/>
      <c r="IMQ235" s="47"/>
      <c r="IMR235" s="47"/>
      <c r="IMS235" s="47"/>
      <c r="IMT235" s="47"/>
      <c r="IMU235" s="47"/>
      <c r="IMV235" s="47"/>
      <c r="IMW235" s="47"/>
      <c r="IMX235" s="47"/>
      <c r="IMY235" s="47"/>
      <c r="IMZ235" s="47"/>
      <c r="INA235" s="47"/>
      <c r="INB235" s="47"/>
      <c r="INC235" s="47"/>
      <c r="IND235" s="47"/>
      <c r="INE235" s="47"/>
      <c r="INF235" s="47"/>
      <c r="ING235" s="47"/>
      <c r="INH235" s="47"/>
      <c r="INI235" s="47"/>
      <c r="INJ235" s="47"/>
      <c r="INK235" s="47"/>
      <c r="INL235" s="47"/>
      <c r="INM235" s="47"/>
      <c r="INN235" s="47"/>
      <c r="INO235" s="47"/>
      <c r="INP235" s="47"/>
      <c r="INQ235" s="47"/>
      <c r="INR235" s="47"/>
      <c r="INS235" s="47"/>
      <c r="INT235" s="47"/>
      <c r="INU235" s="47"/>
      <c r="INV235" s="47"/>
      <c r="INW235" s="47"/>
      <c r="INX235" s="47"/>
      <c r="INY235" s="47"/>
      <c r="INZ235" s="47"/>
      <c r="IOA235" s="47"/>
      <c r="IOB235" s="47"/>
      <c r="IOC235" s="47"/>
      <c r="IOD235" s="47"/>
      <c r="IOE235" s="47"/>
      <c r="IOF235" s="47"/>
      <c r="IOG235" s="47"/>
      <c r="IOH235" s="47"/>
      <c r="IOI235" s="47"/>
      <c r="IOJ235" s="47"/>
      <c r="IOK235" s="47"/>
      <c r="IOL235" s="47"/>
      <c r="IOM235" s="47"/>
      <c r="ION235" s="47"/>
      <c r="IOO235" s="47"/>
      <c r="IOP235" s="47"/>
      <c r="IOQ235" s="47"/>
      <c r="IOR235" s="47"/>
      <c r="IOS235" s="47"/>
      <c r="IOT235" s="47"/>
      <c r="IOU235" s="47"/>
      <c r="IOV235" s="47"/>
      <c r="IOW235" s="47"/>
      <c r="IOX235" s="47"/>
      <c r="IOY235" s="47"/>
      <c r="IOZ235" s="47"/>
      <c r="IPA235" s="47"/>
      <c r="IPB235" s="47"/>
      <c r="IPC235" s="47"/>
      <c r="IPD235" s="47"/>
      <c r="IPE235" s="47"/>
      <c r="IPF235" s="47"/>
      <c r="IPG235" s="47"/>
      <c r="IPH235" s="47"/>
      <c r="IPI235" s="47"/>
      <c r="IPJ235" s="47"/>
      <c r="IPK235" s="47"/>
      <c r="IPL235" s="47"/>
      <c r="IPM235" s="47"/>
      <c r="IPN235" s="47"/>
      <c r="IPO235" s="47"/>
      <c r="IPP235" s="47"/>
      <c r="IPQ235" s="47"/>
      <c r="IPR235" s="47"/>
      <c r="IPS235" s="47"/>
      <c r="IPT235" s="47"/>
      <c r="IPU235" s="47"/>
      <c r="IPV235" s="47"/>
      <c r="IPW235" s="47"/>
      <c r="IPX235" s="47"/>
      <c r="IPY235" s="47"/>
      <c r="IPZ235" s="47"/>
      <c r="IQA235" s="47"/>
      <c r="IQB235" s="47"/>
      <c r="IQC235" s="47"/>
      <c r="IQD235" s="47"/>
      <c r="IQE235" s="47"/>
      <c r="IQF235" s="47"/>
      <c r="IQG235" s="47"/>
      <c r="IQH235" s="47"/>
      <c r="IQI235" s="47"/>
      <c r="IQJ235" s="47"/>
      <c r="IQK235" s="47"/>
      <c r="IQL235" s="47"/>
      <c r="IQM235" s="47"/>
      <c r="IQN235" s="47"/>
      <c r="IQO235" s="47"/>
      <c r="IQP235" s="47"/>
      <c r="IQQ235" s="47"/>
      <c r="IQR235" s="47"/>
      <c r="IQS235" s="47"/>
      <c r="IQT235" s="47"/>
      <c r="IQU235" s="47"/>
      <c r="IQV235" s="47"/>
      <c r="IQW235" s="47"/>
      <c r="IQX235" s="47"/>
      <c r="IQY235" s="47"/>
      <c r="IQZ235" s="47"/>
      <c r="IRA235" s="47"/>
      <c r="IRB235" s="47"/>
      <c r="IRC235" s="47"/>
      <c r="IRD235" s="47"/>
      <c r="IRE235" s="47"/>
      <c r="IRF235" s="47"/>
      <c r="IRG235" s="47"/>
      <c r="IRH235" s="47"/>
      <c r="IRI235" s="47"/>
      <c r="IRJ235" s="47"/>
      <c r="IRK235" s="47"/>
      <c r="IRL235" s="47"/>
      <c r="IRM235" s="47"/>
      <c r="IRN235" s="47"/>
      <c r="IRO235" s="47"/>
      <c r="IRP235" s="47"/>
      <c r="IRQ235" s="47"/>
      <c r="IRR235" s="47"/>
      <c r="IRS235" s="47"/>
      <c r="IRT235" s="47"/>
      <c r="IRU235" s="47"/>
      <c r="IRV235" s="47"/>
      <c r="IRW235" s="47"/>
      <c r="IRX235" s="47"/>
      <c r="IRY235" s="47"/>
      <c r="IRZ235" s="47"/>
      <c r="ISA235" s="47"/>
      <c r="ISB235" s="47"/>
      <c r="ISC235" s="47"/>
      <c r="ISD235" s="47"/>
      <c r="ISE235" s="47"/>
      <c r="ISF235" s="47"/>
      <c r="ISG235" s="47"/>
      <c r="ISH235" s="47"/>
      <c r="ISI235" s="47"/>
      <c r="ISJ235" s="47"/>
      <c r="ISK235" s="47"/>
      <c r="ISL235" s="47"/>
      <c r="ISM235" s="47"/>
      <c r="ISN235" s="47"/>
      <c r="ISO235" s="47"/>
      <c r="ISP235" s="47"/>
      <c r="ISQ235" s="47"/>
      <c r="ISR235" s="47"/>
      <c r="ISS235" s="47"/>
      <c r="IST235" s="47"/>
      <c r="ISU235" s="47"/>
      <c r="ISV235" s="47"/>
      <c r="ISW235" s="47"/>
      <c r="ISX235" s="47"/>
      <c r="ISY235" s="47"/>
      <c r="ISZ235" s="47"/>
      <c r="ITA235" s="47"/>
      <c r="ITB235" s="47"/>
      <c r="ITC235" s="47"/>
      <c r="ITD235" s="47"/>
      <c r="ITE235" s="47"/>
      <c r="ITF235" s="47"/>
      <c r="ITG235" s="47"/>
      <c r="ITH235" s="47"/>
      <c r="ITI235" s="47"/>
      <c r="ITJ235" s="47"/>
      <c r="ITK235" s="47"/>
      <c r="ITL235" s="47"/>
      <c r="ITM235" s="47"/>
      <c r="ITN235" s="47"/>
      <c r="ITO235" s="47"/>
      <c r="ITP235" s="47"/>
      <c r="ITQ235" s="47"/>
      <c r="ITR235" s="47"/>
      <c r="ITS235" s="47"/>
      <c r="ITT235" s="47"/>
      <c r="ITU235" s="47"/>
      <c r="ITV235" s="47"/>
      <c r="ITW235" s="47"/>
      <c r="ITX235" s="47"/>
      <c r="ITY235" s="47"/>
      <c r="ITZ235" s="47"/>
      <c r="IUA235" s="47"/>
      <c r="IUB235" s="47"/>
      <c r="IUC235" s="47"/>
      <c r="IUD235" s="47"/>
      <c r="IUE235" s="47"/>
      <c r="IUF235" s="47"/>
      <c r="IUG235" s="47"/>
      <c r="IUH235" s="47"/>
      <c r="IUI235" s="47"/>
      <c r="IUJ235" s="47"/>
      <c r="IUK235" s="47"/>
      <c r="IUL235" s="47"/>
      <c r="IUM235" s="47"/>
      <c r="IUN235" s="47"/>
      <c r="IUO235" s="47"/>
      <c r="IUP235" s="47"/>
      <c r="IUQ235" s="47"/>
      <c r="IUR235" s="47"/>
      <c r="IUS235" s="47"/>
      <c r="IUT235" s="47"/>
      <c r="IUU235" s="47"/>
      <c r="IUV235" s="47"/>
      <c r="IUW235" s="47"/>
      <c r="IUX235" s="47"/>
      <c r="IUY235" s="47"/>
      <c r="IUZ235" s="47"/>
      <c r="IVA235" s="47"/>
      <c r="IVB235" s="47"/>
      <c r="IVC235" s="47"/>
      <c r="IVD235" s="47"/>
      <c r="IVE235" s="47"/>
      <c r="IVF235" s="47"/>
      <c r="IVG235" s="47"/>
      <c r="IVH235" s="47"/>
      <c r="IVI235" s="47"/>
      <c r="IVJ235" s="47"/>
      <c r="IVK235" s="47"/>
      <c r="IVL235" s="47"/>
      <c r="IVM235" s="47"/>
      <c r="IVN235" s="47"/>
      <c r="IVO235" s="47"/>
      <c r="IVP235" s="47"/>
      <c r="IVQ235" s="47"/>
      <c r="IVR235" s="47"/>
      <c r="IVS235" s="47"/>
      <c r="IVT235" s="47"/>
      <c r="IVU235" s="47"/>
      <c r="IVV235" s="47"/>
      <c r="IVW235" s="47"/>
      <c r="IVX235" s="47"/>
      <c r="IVY235" s="47"/>
      <c r="IVZ235" s="47"/>
      <c r="IWA235" s="47"/>
      <c r="IWB235" s="47"/>
      <c r="IWC235" s="47"/>
      <c r="IWD235" s="47"/>
      <c r="IWE235" s="47"/>
      <c r="IWF235" s="47"/>
      <c r="IWG235" s="47"/>
      <c r="IWH235" s="47"/>
      <c r="IWI235" s="47"/>
      <c r="IWJ235" s="47"/>
      <c r="IWK235" s="47"/>
      <c r="IWL235" s="47"/>
      <c r="IWM235" s="47"/>
      <c r="IWN235" s="47"/>
      <c r="IWO235" s="47"/>
      <c r="IWP235" s="47"/>
      <c r="IWQ235" s="47"/>
      <c r="IWR235" s="47"/>
      <c r="IWS235" s="47"/>
      <c r="IWT235" s="47"/>
      <c r="IWU235" s="47"/>
      <c r="IWV235" s="47"/>
      <c r="IWW235" s="47"/>
      <c r="IWX235" s="47"/>
      <c r="IWY235" s="47"/>
      <c r="IWZ235" s="47"/>
      <c r="IXA235" s="47"/>
      <c r="IXB235" s="47"/>
      <c r="IXC235" s="47"/>
      <c r="IXD235" s="47"/>
      <c r="IXE235" s="47"/>
      <c r="IXF235" s="47"/>
      <c r="IXG235" s="47"/>
      <c r="IXH235" s="47"/>
      <c r="IXI235" s="47"/>
      <c r="IXJ235" s="47"/>
      <c r="IXK235" s="47"/>
      <c r="IXL235" s="47"/>
      <c r="IXM235" s="47"/>
      <c r="IXN235" s="47"/>
      <c r="IXO235" s="47"/>
      <c r="IXP235" s="47"/>
      <c r="IXQ235" s="47"/>
      <c r="IXR235" s="47"/>
      <c r="IXS235" s="47"/>
      <c r="IXT235" s="47"/>
      <c r="IXU235" s="47"/>
      <c r="IXV235" s="47"/>
      <c r="IXW235" s="47"/>
      <c r="IXX235" s="47"/>
      <c r="IXY235" s="47"/>
      <c r="IXZ235" s="47"/>
      <c r="IYA235" s="47"/>
      <c r="IYB235" s="47"/>
      <c r="IYC235" s="47"/>
      <c r="IYD235" s="47"/>
      <c r="IYE235" s="47"/>
      <c r="IYF235" s="47"/>
      <c r="IYG235" s="47"/>
      <c r="IYH235" s="47"/>
      <c r="IYI235" s="47"/>
      <c r="IYJ235" s="47"/>
      <c r="IYK235" s="47"/>
      <c r="IYL235" s="47"/>
      <c r="IYM235" s="47"/>
      <c r="IYN235" s="47"/>
      <c r="IYO235" s="47"/>
      <c r="IYP235" s="47"/>
      <c r="IYQ235" s="47"/>
      <c r="IYR235" s="47"/>
      <c r="IYS235" s="47"/>
      <c r="IYT235" s="47"/>
      <c r="IYU235" s="47"/>
      <c r="IYV235" s="47"/>
      <c r="IYW235" s="47"/>
      <c r="IYX235" s="47"/>
      <c r="IYY235" s="47"/>
      <c r="IYZ235" s="47"/>
      <c r="IZA235" s="47"/>
      <c r="IZB235" s="47"/>
      <c r="IZC235" s="47"/>
      <c r="IZD235" s="47"/>
      <c r="IZE235" s="47"/>
      <c r="IZF235" s="47"/>
      <c r="IZG235" s="47"/>
      <c r="IZH235" s="47"/>
      <c r="IZI235" s="47"/>
      <c r="IZJ235" s="47"/>
      <c r="IZK235" s="47"/>
      <c r="IZL235" s="47"/>
      <c r="IZM235" s="47"/>
      <c r="IZN235" s="47"/>
      <c r="IZO235" s="47"/>
      <c r="IZP235" s="47"/>
      <c r="IZQ235" s="47"/>
      <c r="IZR235" s="47"/>
      <c r="IZS235" s="47"/>
      <c r="IZT235" s="47"/>
      <c r="IZU235" s="47"/>
      <c r="IZV235" s="47"/>
      <c r="IZW235" s="47"/>
      <c r="IZX235" s="47"/>
      <c r="IZY235" s="47"/>
      <c r="IZZ235" s="47"/>
      <c r="JAA235" s="47"/>
      <c r="JAB235" s="47"/>
      <c r="JAC235" s="47"/>
      <c r="JAD235" s="47"/>
      <c r="JAE235" s="47"/>
      <c r="JAF235" s="47"/>
      <c r="JAG235" s="47"/>
      <c r="JAH235" s="47"/>
      <c r="JAI235" s="47"/>
      <c r="JAJ235" s="47"/>
      <c r="JAK235" s="47"/>
      <c r="JAL235" s="47"/>
      <c r="JAM235" s="47"/>
      <c r="JAN235" s="47"/>
      <c r="JAO235" s="47"/>
      <c r="JAP235" s="47"/>
      <c r="JAQ235" s="47"/>
      <c r="JAR235" s="47"/>
      <c r="JAS235" s="47"/>
      <c r="JAT235" s="47"/>
      <c r="JAU235" s="47"/>
      <c r="JAV235" s="47"/>
      <c r="JAW235" s="47"/>
      <c r="JAX235" s="47"/>
      <c r="JAY235" s="47"/>
      <c r="JAZ235" s="47"/>
      <c r="JBA235" s="47"/>
      <c r="JBB235" s="47"/>
      <c r="JBC235" s="47"/>
      <c r="JBD235" s="47"/>
      <c r="JBE235" s="47"/>
      <c r="JBF235" s="47"/>
      <c r="JBG235" s="47"/>
      <c r="JBH235" s="47"/>
      <c r="JBI235" s="47"/>
      <c r="JBJ235" s="47"/>
      <c r="JBK235" s="47"/>
      <c r="JBL235" s="47"/>
      <c r="JBM235" s="47"/>
      <c r="JBN235" s="47"/>
      <c r="JBO235" s="47"/>
      <c r="JBP235" s="47"/>
      <c r="JBQ235" s="47"/>
      <c r="JBR235" s="47"/>
      <c r="JBS235" s="47"/>
      <c r="JBT235" s="47"/>
      <c r="JBU235" s="47"/>
      <c r="JBV235" s="47"/>
      <c r="JBW235" s="47"/>
      <c r="JBX235" s="47"/>
      <c r="JBY235" s="47"/>
      <c r="JBZ235" s="47"/>
      <c r="JCA235" s="47"/>
      <c r="JCB235" s="47"/>
      <c r="JCC235" s="47"/>
      <c r="JCD235" s="47"/>
      <c r="JCE235" s="47"/>
      <c r="JCF235" s="47"/>
      <c r="JCG235" s="47"/>
      <c r="JCH235" s="47"/>
      <c r="JCI235" s="47"/>
      <c r="JCJ235" s="47"/>
      <c r="JCK235" s="47"/>
      <c r="JCL235" s="47"/>
      <c r="JCM235" s="47"/>
      <c r="JCN235" s="47"/>
      <c r="JCO235" s="47"/>
      <c r="JCP235" s="47"/>
      <c r="JCQ235" s="47"/>
      <c r="JCR235" s="47"/>
      <c r="JCS235" s="47"/>
      <c r="JCT235" s="47"/>
      <c r="JCU235" s="47"/>
      <c r="JCV235" s="47"/>
      <c r="JCW235" s="47"/>
      <c r="JCX235" s="47"/>
      <c r="JCY235" s="47"/>
      <c r="JCZ235" s="47"/>
      <c r="JDA235" s="47"/>
      <c r="JDB235" s="47"/>
      <c r="JDC235" s="47"/>
      <c r="JDD235" s="47"/>
      <c r="JDE235" s="47"/>
      <c r="JDF235" s="47"/>
      <c r="JDG235" s="47"/>
      <c r="JDH235" s="47"/>
      <c r="JDI235" s="47"/>
      <c r="JDJ235" s="47"/>
      <c r="JDK235" s="47"/>
      <c r="JDL235" s="47"/>
      <c r="JDM235" s="47"/>
      <c r="JDN235" s="47"/>
      <c r="JDO235" s="47"/>
      <c r="JDP235" s="47"/>
      <c r="JDQ235" s="47"/>
      <c r="JDR235" s="47"/>
      <c r="JDS235" s="47"/>
      <c r="JDT235" s="47"/>
      <c r="JDU235" s="47"/>
      <c r="JDV235" s="47"/>
      <c r="JDW235" s="47"/>
      <c r="JDX235" s="47"/>
      <c r="JDY235" s="47"/>
      <c r="JDZ235" s="47"/>
      <c r="JEA235" s="47"/>
      <c r="JEB235" s="47"/>
      <c r="JEC235" s="47"/>
      <c r="JED235" s="47"/>
      <c r="JEE235" s="47"/>
      <c r="JEF235" s="47"/>
      <c r="JEG235" s="47"/>
      <c r="JEH235" s="47"/>
      <c r="JEI235" s="47"/>
      <c r="JEJ235" s="47"/>
      <c r="JEK235" s="47"/>
      <c r="JEL235" s="47"/>
      <c r="JEM235" s="47"/>
      <c r="JEN235" s="47"/>
      <c r="JEO235" s="47"/>
      <c r="JEP235" s="47"/>
      <c r="JEQ235" s="47"/>
      <c r="JER235" s="47"/>
      <c r="JES235" s="47"/>
      <c r="JET235" s="47"/>
      <c r="JEU235" s="47"/>
      <c r="JEV235" s="47"/>
      <c r="JEW235" s="47"/>
      <c r="JEX235" s="47"/>
      <c r="JEY235" s="47"/>
      <c r="JEZ235" s="47"/>
      <c r="JFA235" s="47"/>
      <c r="JFB235" s="47"/>
      <c r="JFC235" s="47"/>
      <c r="JFD235" s="47"/>
      <c r="JFE235" s="47"/>
      <c r="JFF235" s="47"/>
      <c r="JFG235" s="47"/>
      <c r="JFH235" s="47"/>
      <c r="JFI235" s="47"/>
      <c r="JFJ235" s="47"/>
      <c r="JFK235" s="47"/>
      <c r="JFL235" s="47"/>
      <c r="JFM235" s="47"/>
      <c r="JFN235" s="47"/>
      <c r="JFO235" s="47"/>
      <c r="JFP235" s="47"/>
      <c r="JFQ235" s="47"/>
      <c r="JFR235" s="47"/>
      <c r="JFS235" s="47"/>
      <c r="JFT235" s="47"/>
      <c r="JFU235" s="47"/>
      <c r="JFV235" s="47"/>
      <c r="JFW235" s="47"/>
      <c r="JFX235" s="47"/>
      <c r="JFY235" s="47"/>
      <c r="JFZ235" s="47"/>
      <c r="JGA235" s="47"/>
      <c r="JGB235" s="47"/>
      <c r="JGC235" s="47"/>
      <c r="JGD235" s="47"/>
      <c r="JGE235" s="47"/>
      <c r="JGF235" s="47"/>
      <c r="JGG235" s="47"/>
      <c r="JGH235" s="47"/>
      <c r="JGI235" s="47"/>
      <c r="JGJ235" s="47"/>
      <c r="JGK235" s="47"/>
      <c r="JGL235" s="47"/>
      <c r="JGM235" s="47"/>
      <c r="JGN235" s="47"/>
      <c r="JGO235" s="47"/>
      <c r="JGP235" s="47"/>
      <c r="JGQ235" s="47"/>
      <c r="JGR235" s="47"/>
      <c r="JGS235" s="47"/>
      <c r="JGT235" s="47"/>
      <c r="JGU235" s="47"/>
      <c r="JGV235" s="47"/>
      <c r="JGW235" s="47"/>
      <c r="JGX235" s="47"/>
      <c r="JGY235" s="47"/>
      <c r="JGZ235" s="47"/>
      <c r="JHA235" s="47"/>
      <c r="JHB235" s="47"/>
      <c r="JHC235" s="47"/>
      <c r="JHD235" s="47"/>
      <c r="JHE235" s="47"/>
      <c r="JHF235" s="47"/>
      <c r="JHG235" s="47"/>
      <c r="JHH235" s="47"/>
      <c r="JHI235" s="47"/>
      <c r="JHJ235" s="47"/>
      <c r="JHK235" s="47"/>
      <c r="JHL235" s="47"/>
      <c r="JHM235" s="47"/>
      <c r="JHN235" s="47"/>
      <c r="JHO235" s="47"/>
      <c r="JHP235" s="47"/>
      <c r="JHQ235" s="47"/>
      <c r="JHR235" s="47"/>
      <c r="JHS235" s="47"/>
      <c r="JHT235" s="47"/>
      <c r="JHU235" s="47"/>
      <c r="JHV235" s="47"/>
      <c r="JHW235" s="47"/>
      <c r="JHX235" s="47"/>
      <c r="JHY235" s="47"/>
      <c r="JHZ235" s="47"/>
      <c r="JIA235" s="47"/>
      <c r="JIB235" s="47"/>
      <c r="JIC235" s="47"/>
      <c r="JID235" s="47"/>
      <c r="JIE235" s="47"/>
      <c r="JIF235" s="47"/>
      <c r="JIG235" s="47"/>
      <c r="JIH235" s="47"/>
      <c r="JII235" s="47"/>
      <c r="JIJ235" s="47"/>
      <c r="JIK235" s="47"/>
      <c r="JIL235" s="47"/>
      <c r="JIM235" s="47"/>
      <c r="JIN235" s="47"/>
      <c r="JIO235" s="47"/>
      <c r="JIP235" s="47"/>
      <c r="JIQ235" s="47"/>
      <c r="JIR235" s="47"/>
      <c r="JIS235" s="47"/>
      <c r="JIT235" s="47"/>
      <c r="JIU235" s="47"/>
      <c r="JIV235" s="47"/>
      <c r="JIW235" s="47"/>
      <c r="JIX235" s="47"/>
      <c r="JIY235" s="47"/>
      <c r="JIZ235" s="47"/>
      <c r="JJA235" s="47"/>
      <c r="JJB235" s="47"/>
      <c r="JJC235" s="47"/>
      <c r="JJD235" s="47"/>
      <c r="JJE235" s="47"/>
      <c r="JJF235" s="47"/>
      <c r="JJG235" s="47"/>
      <c r="JJH235" s="47"/>
      <c r="JJI235" s="47"/>
      <c r="JJJ235" s="47"/>
      <c r="JJK235" s="47"/>
      <c r="JJL235" s="47"/>
      <c r="JJM235" s="47"/>
      <c r="JJN235" s="47"/>
      <c r="JJO235" s="47"/>
      <c r="JJP235" s="47"/>
      <c r="JJQ235" s="47"/>
      <c r="JJR235" s="47"/>
      <c r="JJS235" s="47"/>
      <c r="JJT235" s="47"/>
      <c r="JJU235" s="47"/>
      <c r="JJV235" s="47"/>
      <c r="JJW235" s="47"/>
      <c r="JJX235" s="47"/>
      <c r="JJY235" s="47"/>
      <c r="JJZ235" s="47"/>
      <c r="JKA235" s="47"/>
      <c r="JKB235" s="47"/>
      <c r="JKC235" s="47"/>
      <c r="JKD235" s="47"/>
      <c r="JKE235" s="47"/>
      <c r="JKF235" s="47"/>
      <c r="JKG235" s="47"/>
      <c r="JKH235" s="47"/>
      <c r="JKI235" s="47"/>
      <c r="JKJ235" s="47"/>
      <c r="JKK235" s="47"/>
      <c r="JKL235" s="47"/>
      <c r="JKM235" s="47"/>
      <c r="JKN235" s="47"/>
      <c r="JKO235" s="47"/>
      <c r="JKP235" s="47"/>
      <c r="JKQ235" s="47"/>
      <c r="JKR235" s="47"/>
      <c r="JKS235" s="47"/>
      <c r="JKT235" s="47"/>
      <c r="JKU235" s="47"/>
      <c r="JKV235" s="47"/>
      <c r="JKW235" s="47"/>
      <c r="JKX235" s="47"/>
      <c r="JKY235" s="47"/>
      <c r="JKZ235" s="47"/>
      <c r="JLA235" s="47"/>
      <c r="JLB235" s="47"/>
      <c r="JLC235" s="47"/>
      <c r="JLD235" s="47"/>
      <c r="JLE235" s="47"/>
      <c r="JLF235" s="47"/>
      <c r="JLG235" s="47"/>
      <c r="JLH235" s="47"/>
      <c r="JLI235" s="47"/>
      <c r="JLJ235" s="47"/>
      <c r="JLK235" s="47"/>
      <c r="JLL235" s="47"/>
      <c r="JLM235" s="47"/>
      <c r="JLN235" s="47"/>
      <c r="JLO235" s="47"/>
      <c r="JLP235" s="47"/>
      <c r="JLQ235" s="47"/>
      <c r="JLR235" s="47"/>
      <c r="JLS235" s="47"/>
      <c r="JLT235" s="47"/>
      <c r="JLU235" s="47"/>
      <c r="JLV235" s="47"/>
      <c r="JLW235" s="47"/>
      <c r="JLX235" s="47"/>
      <c r="JLY235" s="47"/>
      <c r="JLZ235" s="47"/>
      <c r="JMA235" s="47"/>
      <c r="JMB235" s="47"/>
      <c r="JMC235" s="47"/>
      <c r="JMD235" s="47"/>
      <c r="JME235" s="47"/>
      <c r="JMF235" s="47"/>
      <c r="JMG235" s="47"/>
      <c r="JMH235" s="47"/>
      <c r="JMI235" s="47"/>
      <c r="JMJ235" s="47"/>
      <c r="JMK235" s="47"/>
      <c r="JML235" s="47"/>
      <c r="JMM235" s="47"/>
      <c r="JMN235" s="47"/>
      <c r="JMO235" s="47"/>
      <c r="JMP235" s="47"/>
      <c r="JMQ235" s="47"/>
      <c r="JMR235" s="47"/>
      <c r="JMS235" s="47"/>
      <c r="JMT235" s="47"/>
      <c r="JMU235" s="47"/>
      <c r="JMV235" s="47"/>
      <c r="JMW235" s="47"/>
      <c r="JMX235" s="47"/>
      <c r="JMY235" s="47"/>
      <c r="JMZ235" s="47"/>
      <c r="JNA235" s="47"/>
      <c r="JNB235" s="47"/>
      <c r="JNC235" s="47"/>
      <c r="JND235" s="47"/>
      <c r="JNE235" s="47"/>
      <c r="JNF235" s="47"/>
      <c r="JNG235" s="47"/>
      <c r="JNH235" s="47"/>
      <c r="JNI235" s="47"/>
      <c r="JNJ235" s="47"/>
      <c r="JNK235" s="47"/>
      <c r="JNL235" s="47"/>
      <c r="JNM235" s="47"/>
      <c r="JNN235" s="47"/>
      <c r="JNO235" s="47"/>
      <c r="JNP235" s="47"/>
      <c r="JNQ235" s="47"/>
      <c r="JNR235" s="47"/>
      <c r="JNS235" s="47"/>
      <c r="JNT235" s="47"/>
      <c r="JNU235" s="47"/>
      <c r="JNV235" s="47"/>
      <c r="JNW235" s="47"/>
      <c r="JNX235" s="47"/>
      <c r="JNY235" s="47"/>
      <c r="JNZ235" s="47"/>
      <c r="JOA235" s="47"/>
      <c r="JOB235" s="47"/>
      <c r="JOC235" s="47"/>
      <c r="JOD235" s="47"/>
      <c r="JOE235" s="47"/>
      <c r="JOF235" s="47"/>
      <c r="JOG235" s="47"/>
      <c r="JOH235" s="47"/>
      <c r="JOI235" s="47"/>
      <c r="JOJ235" s="47"/>
      <c r="JOK235" s="47"/>
      <c r="JOL235" s="47"/>
      <c r="JOM235" s="47"/>
      <c r="JON235" s="47"/>
      <c r="JOO235" s="47"/>
      <c r="JOP235" s="47"/>
      <c r="JOQ235" s="47"/>
      <c r="JOR235" s="47"/>
      <c r="JOS235" s="47"/>
      <c r="JOT235" s="47"/>
      <c r="JOU235" s="47"/>
      <c r="JOV235" s="47"/>
      <c r="JOW235" s="47"/>
      <c r="JOX235" s="47"/>
      <c r="JOY235" s="47"/>
      <c r="JOZ235" s="47"/>
      <c r="JPA235" s="47"/>
      <c r="JPB235" s="47"/>
      <c r="JPC235" s="47"/>
      <c r="JPD235" s="47"/>
      <c r="JPE235" s="47"/>
      <c r="JPF235" s="47"/>
      <c r="JPG235" s="47"/>
      <c r="JPH235" s="47"/>
      <c r="JPI235" s="47"/>
      <c r="JPJ235" s="47"/>
      <c r="JPK235" s="47"/>
      <c r="JPL235" s="47"/>
      <c r="JPM235" s="47"/>
      <c r="JPN235" s="47"/>
      <c r="JPO235" s="47"/>
      <c r="JPP235" s="47"/>
      <c r="JPQ235" s="47"/>
      <c r="JPR235" s="47"/>
      <c r="JPS235" s="47"/>
      <c r="JPT235" s="47"/>
      <c r="JPU235" s="47"/>
      <c r="JPV235" s="47"/>
      <c r="JPW235" s="47"/>
      <c r="JPX235" s="47"/>
      <c r="JPY235" s="47"/>
      <c r="JPZ235" s="47"/>
      <c r="JQA235" s="47"/>
      <c r="JQB235" s="47"/>
      <c r="JQC235" s="47"/>
      <c r="JQD235" s="47"/>
      <c r="JQE235" s="47"/>
      <c r="JQF235" s="47"/>
      <c r="JQG235" s="47"/>
      <c r="JQH235" s="47"/>
      <c r="JQI235" s="47"/>
      <c r="JQJ235" s="47"/>
      <c r="JQK235" s="47"/>
      <c r="JQL235" s="47"/>
      <c r="JQM235" s="47"/>
      <c r="JQN235" s="47"/>
      <c r="JQO235" s="47"/>
      <c r="JQP235" s="47"/>
      <c r="JQQ235" s="47"/>
      <c r="JQR235" s="47"/>
      <c r="JQS235" s="47"/>
      <c r="JQT235" s="47"/>
      <c r="JQU235" s="47"/>
      <c r="JQV235" s="47"/>
      <c r="JQW235" s="47"/>
      <c r="JQX235" s="47"/>
      <c r="JQY235" s="47"/>
      <c r="JQZ235" s="47"/>
      <c r="JRA235" s="47"/>
      <c r="JRB235" s="47"/>
      <c r="JRC235" s="47"/>
      <c r="JRD235" s="47"/>
      <c r="JRE235" s="47"/>
      <c r="JRF235" s="47"/>
      <c r="JRG235" s="47"/>
      <c r="JRH235" s="47"/>
      <c r="JRI235" s="47"/>
      <c r="JRJ235" s="47"/>
      <c r="JRK235" s="47"/>
      <c r="JRL235" s="47"/>
      <c r="JRM235" s="47"/>
      <c r="JRN235" s="47"/>
      <c r="JRO235" s="47"/>
      <c r="JRP235" s="47"/>
      <c r="JRQ235" s="47"/>
      <c r="JRR235" s="47"/>
      <c r="JRS235" s="47"/>
      <c r="JRT235" s="47"/>
      <c r="JRU235" s="47"/>
      <c r="JRV235" s="47"/>
      <c r="JRW235" s="47"/>
      <c r="JRX235" s="47"/>
      <c r="JRY235" s="47"/>
      <c r="JRZ235" s="47"/>
      <c r="JSA235" s="47"/>
      <c r="JSB235" s="47"/>
      <c r="JSC235" s="47"/>
      <c r="JSD235" s="47"/>
      <c r="JSE235" s="47"/>
      <c r="JSF235" s="47"/>
      <c r="JSG235" s="47"/>
      <c r="JSH235" s="47"/>
      <c r="JSI235" s="47"/>
      <c r="JSJ235" s="47"/>
      <c r="JSK235" s="47"/>
      <c r="JSL235" s="47"/>
      <c r="JSM235" s="47"/>
      <c r="JSN235" s="47"/>
      <c r="JSO235" s="47"/>
      <c r="JSP235" s="47"/>
      <c r="JSQ235" s="47"/>
      <c r="JSR235" s="47"/>
      <c r="JSS235" s="47"/>
      <c r="JST235" s="47"/>
      <c r="JSU235" s="47"/>
      <c r="JSV235" s="47"/>
      <c r="JSW235" s="47"/>
      <c r="JSX235" s="47"/>
      <c r="JSY235" s="47"/>
      <c r="JSZ235" s="47"/>
      <c r="JTA235" s="47"/>
      <c r="JTB235" s="47"/>
      <c r="JTC235" s="47"/>
      <c r="JTD235" s="47"/>
      <c r="JTE235" s="47"/>
      <c r="JTF235" s="47"/>
      <c r="JTG235" s="47"/>
      <c r="JTH235" s="47"/>
      <c r="JTI235" s="47"/>
      <c r="JTJ235" s="47"/>
      <c r="JTK235" s="47"/>
      <c r="JTL235" s="47"/>
      <c r="JTM235" s="47"/>
      <c r="JTN235" s="47"/>
      <c r="JTO235" s="47"/>
      <c r="JTP235" s="47"/>
      <c r="JTQ235" s="47"/>
      <c r="JTR235" s="47"/>
      <c r="JTS235" s="47"/>
      <c r="JTT235" s="47"/>
      <c r="JTU235" s="47"/>
      <c r="JTV235" s="47"/>
      <c r="JTW235" s="47"/>
      <c r="JTX235" s="47"/>
      <c r="JTY235" s="47"/>
      <c r="JTZ235" s="47"/>
      <c r="JUA235" s="47"/>
      <c r="JUB235" s="47"/>
      <c r="JUC235" s="47"/>
      <c r="JUD235" s="47"/>
      <c r="JUE235" s="47"/>
      <c r="JUF235" s="47"/>
      <c r="JUG235" s="47"/>
      <c r="JUH235" s="47"/>
      <c r="JUI235" s="47"/>
      <c r="JUJ235" s="47"/>
      <c r="JUK235" s="47"/>
      <c r="JUL235" s="47"/>
      <c r="JUM235" s="47"/>
      <c r="JUN235" s="47"/>
      <c r="JUO235" s="47"/>
      <c r="JUP235" s="47"/>
      <c r="JUQ235" s="47"/>
      <c r="JUR235" s="47"/>
      <c r="JUS235" s="47"/>
      <c r="JUT235" s="47"/>
      <c r="JUU235" s="47"/>
      <c r="JUV235" s="47"/>
      <c r="JUW235" s="47"/>
      <c r="JUX235" s="47"/>
      <c r="JUY235" s="47"/>
      <c r="JUZ235" s="47"/>
      <c r="JVA235" s="47"/>
      <c r="JVB235" s="47"/>
      <c r="JVC235" s="47"/>
      <c r="JVD235" s="47"/>
      <c r="JVE235" s="47"/>
      <c r="JVF235" s="47"/>
      <c r="JVG235" s="47"/>
      <c r="JVH235" s="47"/>
      <c r="JVI235" s="47"/>
      <c r="JVJ235" s="47"/>
      <c r="JVK235" s="47"/>
      <c r="JVL235" s="47"/>
      <c r="JVM235" s="47"/>
      <c r="JVN235" s="47"/>
      <c r="JVO235" s="47"/>
      <c r="JVP235" s="47"/>
      <c r="JVQ235" s="47"/>
      <c r="JVR235" s="47"/>
      <c r="JVS235" s="47"/>
      <c r="JVT235" s="47"/>
      <c r="JVU235" s="47"/>
      <c r="JVV235" s="47"/>
      <c r="JVW235" s="47"/>
      <c r="JVX235" s="47"/>
      <c r="JVY235" s="47"/>
      <c r="JVZ235" s="47"/>
      <c r="JWA235" s="47"/>
      <c r="JWB235" s="47"/>
      <c r="JWC235" s="47"/>
      <c r="JWD235" s="47"/>
      <c r="JWE235" s="47"/>
      <c r="JWF235" s="47"/>
      <c r="JWG235" s="47"/>
      <c r="JWH235" s="47"/>
      <c r="JWI235" s="47"/>
      <c r="JWJ235" s="47"/>
      <c r="JWK235" s="47"/>
      <c r="JWL235" s="47"/>
      <c r="JWM235" s="47"/>
      <c r="JWN235" s="47"/>
      <c r="JWO235" s="47"/>
      <c r="JWP235" s="47"/>
      <c r="JWQ235" s="47"/>
      <c r="JWR235" s="47"/>
      <c r="JWS235" s="47"/>
      <c r="JWT235" s="47"/>
      <c r="JWU235" s="47"/>
      <c r="JWV235" s="47"/>
      <c r="JWW235" s="47"/>
      <c r="JWX235" s="47"/>
      <c r="JWY235" s="47"/>
      <c r="JWZ235" s="47"/>
      <c r="JXA235" s="47"/>
      <c r="JXB235" s="47"/>
      <c r="JXC235" s="47"/>
      <c r="JXD235" s="47"/>
      <c r="JXE235" s="47"/>
      <c r="JXF235" s="47"/>
      <c r="JXG235" s="47"/>
      <c r="JXH235" s="47"/>
      <c r="JXI235" s="47"/>
      <c r="JXJ235" s="47"/>
      <c r="JXK235" s="47"/>
      <c r="JXL235" s="47"/>
      <c r="JXM235" s="47"/>
      <c r="JXN235" s="47"/>
      <c r="JXO235" s="47"/>
      <c r="JXP235" s="47"/>
      <c r="JXQ235" s="47"/>
      <c r="JXR235" s="47"/>
      <c r="JXS235" s="47"/>
      <c r="JXT235" s="47"/>
      <c r="JXU235" s="47"/>
      <c r="JXV235" s="47"/>
      <c r="JXW235" s="47"/>
      <c r="JXX235" s="47"/>
      <c r="JXY235" s="47"/>
      <c r="JXZ235" s="47"/>
      <c r="JYA235" s="47"/>
      <c r="JYB235" s="47"/>
      <c r="JYC235" s="47"/>
      <c r="JYD235" s="47"/>
      <c r="JYE235" s="47"/>
      <c r="JYF235" s="47"/>
      <c r="JYG235" s="47"/>
      <c r="JYH235" s="47"/>
      <c r="JYI235" s="47"/>
      <c r="JYJ235" s="47"/>
      <c r="JYK235" s="47"/>
      <c r="JYL235" s="47"/>
      <c r="JYM235" s="47"/>
      <c r="JYN235" s="47"/>
      <c r="JYO235" s="47"/>
      <c r="JYP235" s="47"/>
      <c r="JYQ235" s="47"/>
      <c r="JYR235" s="47"/>
      <c r="JYS235" s="47"/>
      <c r="JYT235" s="47"/>
      <c r="JYU235" s="47"/>
      <c r="JYV235" s="47"/>
      <c r="JYW235" s="47"/>
      <c r="JYX235" s="47"/>
      <c r="JYY235" s="47"/>
      <c r="JYZ235" s="47"/>
      <c r="JZA235" s="47"/>
      <c r="JZB235" s="47"/>
      <c r="JZC235" s="47"/>
      <c r="JZD235" s="47"/>
      <c r="JZE235" s="47"/>
      <c r="JZF235" s="47"/>
      <c r="JZG235" s="47"/>
      <c r="JZH235" s="47"/>
      <c r="JZI235" s="47"/>
      <c r="JZJ235" s="47"/>
      <c r="JZK235" s="47"/>
      <c r="JZL235" s="47"/>
      <c r="JZM235" s="47"/>
      <c r="JZN235" s="47"/>
      <c r="JZO235" s="47"/>
      <c r="JZP235" s="47"/>
      <c r="JZQ235" s="47"/>
      <c r="JZR235" s="47"/>
      <c r="JZS235" s="47"/>
      <c r="JZT235" s="47"/>
      <c r="JZU235" s="47"/>
      <c r="JZV235" s="47"/>
      <c r="JZW235" s="47"/>
      <c r="JZX235" s="47"/>
      <c r="JZY235" s="47"/>
      <c r="JZZ235" s="47"/>
      <c r="KAA235" s="47"/>
      <c r="KAB235" s="47"/>
      <c r="KAC235" s="47"/>
      <c r="KAD235" s="47"/>
      <c r="KAE235" s="47"/>
      <c r="KAF235" s="47"/>
      <c r="KAG235" s="47"/>
      <c r="KAH235" s="47"/>
      <c r="KAI235" s="47"/>
      <c r="KAJ235" s="47"/>
      <c r="KAK235" s="47"/>
      <c r="KAL235" s="47"/>
      <c r="KAM235" s="47"/>
      <c r="KAN235" s="47"/>
      <c r="KAO235" s="47"/>
      <c r="KAP235" s="47"/>
      <c r="KAQ235" s="47"/>
      <c r="KAR235" s="47"/>
      <c r="KAS235" s="47"/>
      <c r="KAT235" s="47"/>
      <c r="KAU235" s="47"/>
      <c r="KAV235" s="47"/>
      <c r="KAW235" s="47"/>
      <c r="KAX235" s="47"/>
      <c r="KAY235" s="47"/>
      <c r="KAZ235" s="47"/>
      <c r="KBA235" s="47"/>
      <c r="KBB235" s="47"/>
      <c r="KBC235" s="47"/>
      <c r="KBD235" s="47"/>
      <c r="KBE235" s="47"/>
      <c r="KBF235" s="47"/>
      <c r="KBG235" s="47"/>
      <c r="KBH235" s="47"/>
      <c r="KBI235" s="47"/>
      <c r="KBJ235" s="47"/>
      <c r="KBK235" s="47"/>
      <c r="KBL235" s="47"/>
      <c r="KBM235" s="47"/>
      <c r="KBN235" s="47"/>
      <c r="KBO235" s="47"/>
      <c r="KBP235" s="47"/>
      <c r="KBQ235" s="47"/>
      <c r="KBR235" s="47"/>
      <c r="KBS235" s="47"/>
      <c r="KBT235" s="47"/>
      <c r="KBU235" s="47"/>
      <c r="KBV235" s="47"/>
      <c r="KBW235" s="47"/>
      <c r="KBX235" s="47"/>
      <c r="KBY235" s="47"/>
      <c r="KBZ235" s="47"/>
      <c r="KCA235" s="47"/>
      <c r="KCB235" s="47"/>
      <c r="KCC235" s="47"/>
      <c r="KCD235" s="47"/>
      <c r="KCE235" s="47"/>
      <c r="KCF235" s="47"/>
      <c r="KCG235" s="47"/>
      <c r="KCH235" s="47"/>
      <c r="KCI235" s="47"/>
      <c r="KCJ235" s="47"/>
      <c r="KCK235" s="47"/>
      <c r="KCL235" s="47"/>
      <c r="KCM235" s="47"/>
      <c r="KCN235" s="47"/>
      <c r="KCO235" s="47"/>
      <c r="KCP235" s="47"/>
      <c r="KCQ235" s="47"/>
      <c r="KCR235" s="47"/>
      <c r="KCS235" s="47"/>
      <c r="KCT235" s="47"/>
      <c r="KCU235" s="47"/>
      <c r="KCV235" s="47"/>
      <c r="KCW235" s="47"/>
      <c r="KCX235" s="47"/>
      <c r="KCY235" s="47"/>
      <c r="KCZ235" s="47"/>
      <c r="KDA235" s="47"/>
      <c r="KDB235" s="47"/>
      <c r="KDC235" s="47"/>
      <c r="KDD235" s="47"/>
      <c r="KDE235" s="47"/>
      <c r="KDF235" s="47"/>
      <c r="KDG235" s="47"/>
      <c r="KDH235" s="47"/>
      <c r="KDI235" s="47"/>
      <c r="KDJ235" s="47"/>
      <c r="KDK235" s="47"/>
      <c r="KDL235" s="47"/>
      <c r="KDM235" s="47"/>
      <c r="KDN235" s="47"/>
      <c r="KDO235" s="47"/>
      <c r="KDP235" s="47"/>
      <c r="KDQ235" s="47"/>
      <c r="KDR235" s="47"/>
      <c r="KDS235" s="47"/>
      <c r="KDT235" s="47"/>
      <c r="KDU235" s="47"/>
      <c r="KDV235" s="47"/>
      <c r="KDW235" s="47"/>
      <c r="KDX235" s="47"/>
      <c r="KDY235" s="47"/>
      <c r="KDZ235" s="47"/>
      <c r="KEA235" s="47"/>
      <c r="KEB235" s="47"/>
      <c r="KEC235" s="47"/>
      <c r="KED235" s="47"/>
      <c r="KEE235" s="47"/>
      <c r="KEF235" s="47"/>
      <c r="KEG235" s="47"/>
      <c r="KEH235" s="47"/>
      <c r="KEI235" s="47"/>
      <c r="KEJ235" s="47"/>
      <c r="KEK235" s="47"/>
      <c r="KEL235" s="47"/>
      <c r="KEM235" s="47"/>
      <c r="KEN235" s="47"/>
      <c r="KEO235" s="47"/>
      <c r="KEP235" s="47"/>
      <c r="KEQ235" s="47"/>
      <c r="KER235" s="47"/>
      <c r="KES235" s="47"/>
      <c r="KET235" s="47"/>
      <c r="KEU235" s="47"/>
      <c r="KEV235" s="47"/>
      <c r="KEW235" s="47"/>
      <c r="KEX235" s="47"/>
      <c r="KEY235" s="47"/>
      <c r="KEZ235" s="47"/>
      <c r="KFA235" s="47"/>
      <c r="KFB235" s="47"/>
      <c r="KFC235" s="47"/>
      <c r="KFD235" s="47"/>
      <c r="KFE235" s="47"/>
      <c r="KFF235" s="47"/>
      <c r="KFG235" s="47"/>
      <c r="KFH235" s="47"/>
      <c r="KFI235" s="47"/>
      <c r="KFJ235" s="47"/>
      <c r="KFK235" s="47"/>
      <c r="KFL235" s="47"/>
      <c r="KFM235" s="47"/>
      <c r="KFN235" s="47"/>
      <c r="KFO235" s="47"/>
      <c r="KFP235" s="47"/>
      <c r="KFQ235" s="47"/>
      <c r="KFR235" s="47"/>
      <c r="KFS235" s="47"/>
      <c r="KFT235" s="47"/>
      <c r="KFU235" s="47"/>
      <c r="KFV235" s="47"/>
      <c r="KFW235" s="47"/>
      <c r="KFX235" s="47"/>
      <c r="KFY235" s="47"/>
      <c r="KFZ235" s="47"/>
      <c r="KGA235" s="47"/>
      <c r="KGB235" s="47"/>
      <c r="KGC235" s="47"/>
      <c r="KGD235" s="47"/>
      <c r="KGE235" s="47"/>
      <c r="KGF235" s="47"/>
      <c r="KGG235" s="47"/>
      <c r="KGH235" s="47"/>
      <c r="KGI235" s="47"/>
      <c r="KGJ235" s="47"/>
      <c r="KGK235" s="47"/>
      <c r="KGL235" s="47"/>
      <c r="KGM235" s="47"/>
      <c r="KGN235" s="47"/>
      <c r="KGO235" s="47"/>
      <c r="KGP235" s="47"/>
      <c r="KGQ235" s="47"/>
      <c r="KGR235" s="47"/>
      <c r="KGS235" s="47"/>
      <c r="KGT235" s="47"/>
      <c r="KGU235" s="47"/>
      <c r="KGV235" s="47"/>
      <c r="KGW235" s="47"/>
      <c r="KGX235" s="47"/>
      <c r="KGY235" s="47"/>
      <c r="KGZ235" s="47"/>
      <c r="KHA235" s="47"/>
      <c r="KHB235" s="47"/>
      <c r="KHC235" s="47"/>
      <c r="KHD235" s="47"/>
      <c r="KHE235" s="47"/>
      <c r="KHF235" s="47"/>
      <c r="KHG235" s="47"/>
      <c r="KHH235" s="47"/>
      <c r="KHI235" s="47"/>
      <c r="KHJ235" s="47"/>
      <c r="KHK235" s="47"/>
      <c r="KHL235" s="47"/>
      <c r="KHM235" s="47"/>
      <c r="KHN235" s="47"/>
      <c r="KHO235" s="47"/>
      <c r="KHP235" s="47"/>
      <c r="KHQ235" s="47"/>
      <c r="KHR235" s="47"/>
      <c r="KHS235" s="47"/>
      <c r="KHT235" s="47"/>
      <c r="KHU235" s="47"/>
      <c r="KHV235" s="47"/>
      <c r="KHW235" s="47"/>
      <c r="KHX235" s="47"/>
      <c r="KHY235" s="47"/>
      <c r="KHZ235" s="47"/>
      <c r="KIA235" s="47"/>
      <c r="KIB235" s="47"/>
      <c r="KIC235" s="47"/>
      <c r="KID235" s="47"/>
      <c r="KIE235" s="47"/>
      <c r="KIF235" s="47"/>
      <c r="KIG235" s="47"/>
      <c r="KIH235" s="47"/>
      <c r="KII235" s="47"/>
      <c r="KIJ235" s="47"/>
      <c r="KIK235" s="47"/>
      <c r="KIL235" s="47"/>
      <c r="KIM235" s="47"/>
      <c r="KIN235" s="47"/>
      <c r="KIO235" s="47"/>
      <c r="KIP235" s="47"/>
      <c r="KIQ235" s="47"/>
      <c r="KIR235" s="47"/>
      <c r="KIS235" s="47"/>
      <c r="KIT235" s="47"/>
      <c r="KIU235" s="47"/>
      <c r="KIV235" s="47"/>
      <c r="KIW235" s="47"/>
      <c r="KIX235" s="47"/>
      <c r="KIY235" s="47"/>
      <c r="KIZ235" s="47"/>
      <c r="KJA235" s="47"/>
      <c r="KJB235" s="47"/>
      <c r="KJC235" s="47"/>
      <c r="KJD235" s="47"/>
      <c r="KJE235" s="47"/>
      <c r="KJF235" s="47"/>
      <c r="KJG235" s="47"/>
      <c r="KJH235" s="47"/>
      <c r="KJI235" s="47"/>
      <c r="KJJ235" s="47"/>
      <c r="KJK235" s="47"/>
      <c r="KJL235" s="47"/>
      <c r="KJM235" s="47"/>
      <c r="KJN235" s="47"/>
      <c r="KJO235" s="47"/>
      <c r="KJP235" s="47"/>
      <c r="KJQ235" s="47"/>
      <c r="KJR235" s="47"/>
      <c r="KJS235" s="47"/>
      <c r="KJT235" s="47"/>
      <c r="KJU235" s="47"/>
      <c r="KJV235" s="47"/>
      <c r="KJW235" s="47"/>
      <c r="KJX235" s="47"/>
      <c r="KJY235" s="47"/>
      <c r="KJZ235" s="47"/>
      <c r="KKA235" s="47"/>
      <c r="KKB235" s="47"/>
      <c r="KKC235" s="47"/>
      <c r="KKD235" s="47"/>
      <c r="KKE235" s="47"/>
      <c r="KKF235" s="47"/>
      <c r="KKG235" s="47"/>
      <c r="KKH235" s="47"/>
      <c r="KKI235" s="47"/>
      <c r="KKJ235" s="47"/>
      <c r="KKK235" s="47"/>
      <c r="KKL235" s="47"/>
      <c r="KKM235" s="47"/>
      <c r="KKN235" s="47"/>
      <c r="KKO235" s="47"/>
      <c r="KKP235" s="47"/>
      <c r="KKQ235" s="47"/>
      <c r="KKR235" s="47"/>
      <c r="KKS235" s="47"/>
      <c r="KKT235" s="47"/>
      <c r="KKU235" s="47"/>
      <c r="KKV235" s="47"/>
      <c r="KKW235" s="47"/>
      <c r="KKX235" s="47"/>
      <c r="KKY235" s="47"/>
      <c r="KKZ235" s="47"/>
      <c r="KLA235" s="47"/>
      <c r="KLB235" s="47"/>
      <c r="KLC235" s="47"/>
      <c r="KLD235" s="47"/>
      <c r="KLE235" s="47"/>
      <c r="KLF235" s="47"/>
      <c r="KLG235" s="47"/>
      <c r="KLH235" s="47"/>
      <c r="KLI235" s="47"/>
      <c r="KLJ235" s="47"/>
      <c r="KLK235" s="47"/>
      <c r="KLL235" s="47"/>
      <c r="KLM235" s="47"/>
      <c r="KLN235" s="47"/>
      <c r="KLO235" s="47"/>
      <c r="KLP235" s="47"/>
      <c r="KLQ235" s="47"/>
      <c r="KLR235" s="47"/>
      <c r="KLS235" s="47"/>
      <c r="KLT235" s="47"/>
      <c r="KLU235" s="47"/>
      <c r="KLV235" s="47"/>
      <c r="KLW235" s="47"/>
      <c r="KLX235" s="47"/>
      <c r="KLY235" s="47"/>
      <c r="KLZ235" s="47"/>
      <c r="KMA235" s="47"/>
      <c r="KMB235" s="47"/>
      <c r="KMC235" s="47"/>
      <c r="KMD235" s="47"/>
      <c r="KME235" s="47"/>
      <c r="KMF235" s="47"/>
      <c r="KMG235" s="47"/>
      <c r="KMH235" s="47"/>
      <c r="KMI235" s="47"/>
      <c r="KMJ235" s="47"/>
      <c r="KMK235" s="47"/>
      <c r="KML235" s="47"/>
      <c r="KMM235" s="47"/>
      <c r="KMN235" s="47"/>
      <c r="KMO235" s="47"/>
      <c r="KMP235" s="47"/>
      <c r="KMQ235" s="47"/>
      <c r="KMR235" s="47"/>
      <c r="KMS235" s="47"/>
      <c r="KMT235" s="47"/>
      <c r="KMU235" s="47"/>
      <c r="KMV235" s="47"/>
      <c r="KMW235" s="47"/>
      <c r="KMX235" s="47"/>
      <c r="KMY235" s="47"/>
      <c r="KMZ235" s="47"/>
      <c r="KNA235" s="47"/>
      <c r="KNB235" s="47"/>
      <c r="KNC235" s="47"/>
      <c r="KND235" s="47"/>
      <c r="KNE235" s="47"/>
      <c r="KNF235" s="47"/>
      <c r="KNG235" s="47"/>
      <c r="KNH235" s="47"/>
      <c r="KNI235" s="47"/>
      <c r="KNJ235" s="47"/>
      <c r="KNK235" s="47"/>
      <c r="KNL235" s="47"/>
      <c r="KNM235" s="47"/>
      <c r="KNN235" s="47"/>
      <c r="KNO235" s="47"/>
      <c r="KNP235" s="47"/>
      <c r="KNQ235" s="47"/>
      <c r="KNR235" s="47"/>
      <c r="KNS235" s="47"/>
      <c r="KNT235" s="47"/>
      <c r="KNU235" s="47"/>
      <c r="KNV235" s="47"/>
      <c r="KNW235" s="47"/>
      <c r="KNX235" s="47"/>
      <c r="KNY235" s="47"/>
      <c r="KNZ235" s="47"/>
      <c r="KOA235" s="47"/>
      <c r="KOB235" s="47"/>
      <c r="KOC235" s="47"/>
      <c r="KOD235" s="47"/>
      <c r="KOE235" s="47"/>
      <c r="KOF235" s="47"/>
      <c r="KOG235" s="47"/>
      <c r="KOH235" s="47"/>
      <c r="KOI235" s="47"/>
      <c r="KOJ235" s="47"/>
      <c r="KOK235" s="47"/>
      <c r="KOL235" s="47"/>
      <c r="KOM235" s="47"/>
      <c r="KON235" s="47"/>
      <c r="KOO235" s="47"/>
      <c r="KOP235" s="47"/>
      <c r="KOQ235" s="47"/>
      <c r="KOR235" s="47"/>
      <c r="KOS235" s="47"/>
      <c r="KOT235" s="47"/>
      <c r="KOU235" s="47"/>
      <c r="KOV235" s="47"/>
      <c r="KOW235" s="47"/>
      <c r="KOX235" s="47"/>
      <c r="KOY235" s="47"/>
      <c r="KOZ235" s="47"/>
      <c r="KPA235" s="47"/>
      <c r="KPB235" s="47"/>
      <c r="KPC235" s="47"/>
      <c r="KPD235" s="47"/>
      <c r="KPE235" s="47"/>
      <c r="KPF235" s="47"/>
      <c r="KPG235" s="47"/>
      <c r="KPH235" s="47"/>
      <c r="KPI235" s="47"/>
      <c r="KPJ235" s="47"/>
      <c r="KPK235" s="47"/>
      <c r="KPL235" s="47"/>
      <c r="KPM235" s="47"/>
      <c r="KPN235" s="47"/>
      <c r="KPO235" s="47"/>
      <c r="KPP235" s="47"/>
      <c r="KPQ235" s="47"/>
      <c r="KPR235" s="47"/>
      <c r="KPS235" s="47"/>
      <c r="KPT235" s="47"/>
      <c r="KPU235" s="47"/>
      <c r="KPV235" s="47"/>
      <c r="KPW235" s="47"/>
      <c r="KPX235" s="47"/>
      <c r="KPY235" s="47"/>
      <c r="KPZ235" s="47"/>
      <c r="KQA235" s="47"/>
      <c r="KQB235" s="47"/>
      <c r="KQC235" s="47"/>
      <c r="KQD235" s="47"/>
      <c r="KQE235" s="47"/>
      <c r="KQF235" s="47"/>
      <c r="KQG235" s="47"/>
      <c r="KQH235" s="47"/>
      <c r="KQI235" s="47"/>
      <c r="KQJ235" s="47"/>
      <c r="KQK235" s="47"/>
      <c r="KQL235" s="47"/>
      <c r="KQM235" s="47"/>
      <c r="KQN235" s="47"/>
      <c r="KQO235" s="47"/>
      <c r="KQP235" s="47"/>
      <c r="KQQ235" s="47"/>
      <c r="KQR235" s="47"/>
      <c r="KQS235" s="47"/>
      <c r="KQT235" s="47"/>
      <c r="KQU235" s="47"/>
      <c r="KQV235" s="47"/>
      <c r="KQW235" s="47"/>
      <c r="KQX235" s="47"/>
      <c r="KQY235" s="47"/>
      <c r="KQZ235" s="47"/>
      <c r="KRA235" s="47"/>
      <c r="KRB235" s="47"/>
      <c r="KRC235" s="47"/>
      <c r="KRD235" s="47"/>
      <c r="KRE235" s="47"/>
      <c r="KRF235" s="47"/>
      <c r="KRG235" s="47"/>
      <c r="KRH235" s="47"/>
      <c r="KRI235" s="47"/>
      <c r="KRJ235" s="47"/>
      <c r="KRK235" s="47"/>
      <c r="KRL235" s="47"/>
      <c r="KRM235" s="47"/>
      <c r="KRN235" s="47"/>
      <c r="KRO235" s="47"/>
      <c r="KRP235" s="47"/>
      <c r="KRQ235" s="47"/>
      <c r="KRR235" s="47"/>
      <c r="KRS235" s="47"/>
      <c r="KRT235" s="47"/>
      <c r="KRU235" s="47"/>
      <c r="KRV235" s="47"/>
      <c r="KRW235" s="47"/>
      <c r="KRX235" s="47"/>
      <c r="KRY235" s="47"/>
      <c r="KRZ235" s="47"/>
      <c r="KSA235" s="47"/>
      <c r="KSB235" s="47"/>
      <c r="KSC235" s="47"/>
      <c r="KSD235" s="47"/>
      <c r="KSE235" s="47"/>
      <c r="KSF235" s="47"/>
      <c r="KSG235" s="47"/>
      <c r="KSH235" s="47"/>
      <c r="KSI235" s="47"/>
      <c r="KSJ235" s="47"/>
      <c r="KSK235" s="47"/>
      <c r="KSL235" s="47"/>
      <c r="KSM235" s="47"/>
      <c r="KSN235" s="47"/>
      <c r="KSO235" s="47"/>
      <c r="KSP235" s="47"/>
      <c r="KSQ235" s="47"/>
      <c r="KSR235" s="47"/>
      <c r="KSS235" s="47"/>
      <c r="KST235" s="47"/>
      <c r="KSU235" s="47"/>
      <c r="KSV235" s="47"/>
      <c r="KSW235" s="47"/>
      <c r="KSX235" s="47"/>
      <c r="KSY235" s="47"/>
      <c r="KSZ235" s="47"/>
      <c r="KTA235" s="47"/>
      <c r="KTB235" s="47"/>
      <c r="KTC235" s="47"/>
      <c r="KTD235" s="47"/>
      <c r="KTE235" s="47"/>
      <c r="KTF235" s="47"/>
      <c r="KTG235" s="47"/>
      <c r="KTH235" s="47"/>
      <c r="KTI235" s="47"/>
      <c r="KTJ235" s="47"/>
      <c r="KTK235" s="47"/>
      <c r="KTL235" s="47"/>
      <c r="KTM235" s="47"/>
      <c r="KTN235" s="47"/>
      <c r="KTO235" s="47"/>
      <c r="KTP235" s="47"/>
      <c r="KTQ235" s="47"/>
      <c r="KTR235" s="47"/>
      <c r="KTS235" s="47"/>
      <c r="KTT235" s="47"/>
      <c r="KTU235" s="47"/>
      <c r="KTV235" s="47"/>
      <c r="KTW235" s="47"/>
      <c r="KTX235" s="47"/>
      <c r="KTY235" s="47"/>
      <c r="KTZ235" s="47"/>
      <c r="KUA235" s="47"/>
      <c r="KUB235" s="47"/>
      <c r="KUC235" s="47"/>
      <c r="KUD235" s="47"/>
      <c r="KUE235" s="47"/>
      <c r="KUF235" s="47"/>
      <c r="KUG235" s="47"/>
      <c r="KUH235" s="47"/>
      <c r="KUI235" s="47"/>
      <c r="KUJ235" s="47"/>
      <c r="KUK235" s="47"/>
      <c r="KUL235" s="47"/>
      <c r="KUM235" s="47"/>
      <c r="KUN235" s="47"/>
      <c r="KUO235" s="47"/>
      <c r="KUP235" s="47"/>
      <c r="KUQ235" s="47"/>
      <c r="KUR235" s="47"/>
      <c r="KUS235" s="47"/>
      <c r="KUT235" s="47"/>
      <c r="KUU235" s="47"/>
      <c r="KUV235" s="47"/>
      <c r="KUW235" s="47"/>
      <c r="KUX235" s="47"/>
      <c r="KUY235" s="47"/>
      <c r="KUZ235" s="47"/>
      <c r="KVA235" s="47"/>
      <c r="KVB235" s="47"/>
      <c r="KVC235" s="47"/>
      <c r="KVD235" s="47"/>
      <c r="KVE235" s="47"/>
      <c r="KVF235" s="47"/>
      <c r="KVG235" s="47"/>
      <c r="KVH235" s="47"/>
      <c r="KVI235" s="47"/>
      <c r="KVJ235" s="47"/>
      <c r="KVK235" s="47"/>
      <c r="KVL235" s="47"/>
      <c r="KVM235" s="47"/>
      <c r="KVN235" s="47"/>
      <c r="KVO235" s="47"/>
      <c r="KVP235" s="47"/>
      <c r="KVQ235" s="47"/>
      <c r="KVR235" s="47"/>
      <c r="KVS235" s="47"/>
      <c r="KVT235" s="47"/>
      <c r="KVU235" s="47"/>
      <c r="KVV235" s="47"/>
      <c r="KVW235" s="47"/>
      <c r="KVX235" s="47"/>
      <c r="KVY235" s="47"/>
      <c r="KVZ235" s="47"/>
      <c r="KWA235" s="47"/>
      <c r="KWB235" s="47"/>
      <c r="KWC235" s="47"/>
      <c r="KWD235" s="47"/>
      <c r="KWE235" s="47"/>
      <c r="KWF235" s="47"/>
      <c r="KWG235" s="47"/>
      <c r="KWH235" s="47"/>
      <c r="KWI235" s="47"/>
      <c r="KWJ235" s="47"/>
      <c r="KWK235" s="47"/>
      <c r="KWL235" s="47"/>
      <c r="KWM235" s="47"/>
      <c r="KWN235" s="47"/>
      <c r="KWO235" s="47"/>
      <c r="KWP235" s="47"/>
      <c r="KWQ235" s="47"/>
      <c r="KWR235" s="47"/>
      <c r="KWS235" s="47"/>
      <c r="KWT235" s="47"/>
      <c r="KWU235" s="47"/>
      <c r="KWV235" s="47"/>
      <c r="KWW235" s="47"/>
      <c r="KWX235" s="47"/>
      <c r="KWY235" s="47"/>
      <c r="KWZ235" s="47"/>
      <c r="KXA235" s="47"/>
      <c r="KXB235" s="47"/>
      <c r="KXC235" s="47"/>
      <c r="KXD235" s="47"/>
      <c r="KXE235" s="47"/>
      <c r="KXF235" s="47"/>
      <c r="KXG235" s="47"/>
      <c r="KXH235" s="47"/>
      <c r="KXI235" s="47"/>
      <c r="KXJ235" s="47"/>
      <c r="KXK235" s="47"/>
      <c r="KXL235" s="47"/>
      <c r="KXM235" s="47"/>
      <c r="KXN235" s="47"/>
      <c r="KXO235" s="47"/>
      <c r="KXP235" s="47"/>
      <c r="KXQ235" s="47"/>
      <c r="KXR235" s="47"/>
      <c r="KXS235" s="47"/>
      <c r="KXT235" s="47"/>
      <c r="KXU235" s="47"/>
      <c r="KXV235" s="47"/>
      <c r="KXW235" s="47"/>
      <c r="KXX235" s="47"/>
      <c r="KXY235" s="47"/>
      <c r="KXZ235" s="47"/>
      <c r="KYA235" s="47"/>
      <c r="KYB235" s="47"/>
      <c r="KYC235" s="47"/>
      <c r="KYD235" s="47"/>
      <c r="KYE235" s="47"/>
      <c r="KYF235" s="47"/>
      <c r="KYG235" s="47"/>
      <c r="KYH235" s="47"/>
      <c r="KYI235" s="47"/>
      <c r="KYJ235" s="47"/>
      <c r="KYK235" s="47"/>
      <c r="KYL235" s="47"/>
      <c r="KYM235" s="47"/>
      <c r="KYN235" s="47"/>
      <c r="KYO235" s="47"/>
      <c r="KYP235" s="47"/>
      <c r="KYQ235" s="47"/>
      <c r="KYR235" s="47"/>
      <c r="KYS235" s="47"/>
      <c r="KYT235" s="47"/>
      <c r="KYU235" s="47"/>
      <c r="KYV235" s="47"/>
      <c r="KYW235" s="47"/>
      <c r="KYX235" s="47"/>
      <c r="KYY235" s="47"/>
      <c r="KYZ235" s="47"/>
      <c r="KZA235" s="47"/>
      <c r="KZB235" s="47"/>
      <c r="KZC235" s="47"/>
      <c r="KZD235" s="47"/>
      <c r="KZE235" s="47"/>
      <c r="KZF235" s="47"/>
      <c r="KZG235" s="47"/>
      <c r="KZH235" s="47"/>
      <c r="KZI235" s="47"/>
      <c r="KZJ235" s="47"/>
      <c r="KZK235" s="47"/>
      <c r="KZL235" s="47"/>
      <c r="KZM235" s="47"/>
      <c r="KZN235" s="47"/>
      <c r="KZO235" s="47"/>
      <c r="KZP235" s="47"/>
      <c r="KZQ235" s="47"/>
      <c r="KZR235" s="47"/>
      <c r="KZS235" s="47"/>
      <c r="KZT235" s="47"/>
      <c r="KZU235" s="47"/>
      <c r="KZV235" s="47"/>
      <c r="KZW235" s="47"/>
      <c r="KZX235" s="47"/>
      <c r="KZY235" s="47"/>
      <c r="KZZ235" s="47"/>
      <c r="LAA235" s="47"/>
      <c r="LAB235" s="47"/>
      <c r="LAC235" s="47"/>
      <c r="LAD235" s="47"/>
      <c r="LAE235" s="47"/>
      <c r="LAF235" s="47"/>
      <c r="LAG235" s="47"/>
      <c r="LAH235" s="47"/>
      <c r="LAI235" s="47"/>
      <c r="LAJ235" s="47"/>
      <c r="LAK235" s="47"/>
      <c r="LAL235" s="47"/>
      <c r="LAM235" s="47"/>
      <c r="LAN235" s="47"/>
      <c r="LAO235" s="47"/>
      <c r="LAP235" s="47"/>
      <c r="LAQ235" s="47"/>
      <c r="LAR235" s="47"/>
      <c r="LAS235" s="47"/>
      <c r="LAT235" s="47"/>
      <c r="LAU235" s="47"/>
      <c r="LAV235" s="47"/>
      <c r="LAW235" s="47"/>
      <c r="LAX235" s="47"/>
      <c r="LAY235" s="47"/>
      <c r="LAZ235" s="47"/>
      <c r="LBA235" s="47"/>
      <c r="LBB235" s="47"/>
      <c r="LBC235" s="47"/>
      <c r="LBD235" s="47"/>
      <c r="LBE235" s="47"/>
      <c r="LBF235" s="47"/>
      <c r="LBG235" s="47"/>
      <c r="LBH235" s="47"/>
      <c r="LBI235" s="47"/>
      <c r="LBJ235" s="47"/>
      <c r="LBK235" s="47"/>
      <c r="LBL235" s="47"/>
      <c r="LBM235" s="47"/>
      <c r="LBN235" s="47"/>
      <c r="LBO235" s="47"/>
      <c r="LBP235" s="47"/>
      <c r="LBQ235" s="47"/>
      <c r="LBR235" s="47"/>
      <c r="LBS235" s="47"/>
      <c r="LBT235" s="47"/>
      <c r="LBU235" s="47"/>
      <c r="LBV235" s="47"/>
      <c r="LBW235" s="47"/>
      <c r="LBX235" s="47"/>
      <c r="LBY235" s="47"/>
      <c r="LBZ235" s="47"/>
      <c r="LCA235" s="47"/>
      <c r="LCB235" s="47"/>
      <c r="LCC235" s="47"/>
      <c r="LCD235" s="47"/>
      <c r="LCE235" s="47"/>
      <c r="LCF235" s="47"/>
      <c r="LCG235" s="47"/>
      <c r="LCH235" s="47"/>
      <c r="LCI235" s="47"/>
      <c r="LCJ235" s="47"/>
      <c r="LCK235" s="47"/>
      <c r="LCL235" s="47"/>
      <c r="LCM235" s="47"/>
      <c r="LCN235" s="47"/>
      <c r="LCO235" s="47"/>
      <c r="LCP235" s="47"/>
      <c r="LCQ235" s="47"/>
      <c r="LCR235" s="47"/>
      <c r="LCS235" s="47"/>
      <c r="LCT235" s="47"/>
      <c r="LCU235" s="47"/>
      <c r="LCV235" s="47"/>
      <c r="LCW235" s="47"/>
      <c r="LCX235" s="47"/>
      <c r="LCY235" s="47"/>
      <c r="LCZ235" s="47"/>
      <c r="LDA235" s="47"/>
      <c r="LDB235" s="47"/>
      <c r="LDC235" s="47"/>
      <c r="LDD235" s="47"/>
      <c r="LDE235" s="47"/>
      <c r="LDF235" s="47"/>
      <c r="LDG235" s="47"/>
      <c r="LDH235" s="47"/>
      <c r="LDI235" s="47"/>
      <c r="LDJ235" s="47"/>
      <c r="LDK235" s="47"/>
      <c r="LDL235" s="47"/>
      <c r="LDM235" s="47"/>
      <c r="LDN235" s="47"/>
      <c r="LDO235" s="47"/>
      <c r="LDP235" s="47"/>
      <c r="LDQ235" s="47"/>
      <c r="LDR235" s="47"/>
      <c r="LDS235" s="47"/>
      <c r="LDT235" s="47"/>
      <c r="LDU235" s="47"/>
      <c r="LDV235" s="47"/>
      <c r="LDW235" s="47"/>
      <c r="LDX235" s="47"/>
      <c r="LDY235" s="47"/>
      <c r="LDZ235" s="47"/>
      <c r="LEA235" s="47"/>
      <c r="LEB235" s="47"/>
      <c r="LEC235" s="47"/>
      <c r="LED235" s="47"/>
      <c r="LEE235" s="47"/>
      <c r="LEF235" s="47"/>
      <c r="LEG235" s="47"/>
      <c r="LEH235" s="47"/>
      <c r="LEI235" s="47"/>
      <c r="LEJ235" s="47"/>
      <c r="LEK235" s="47"/>
      <c r="LEL235" s="47"/>
      <c r="LEM235" s="47"/>
      <c r="LEN235" s="47"/>
      <c r="LEO235" s="47"/>
      <c r="LEP235" s="47"/>
      <c r="LEQ235" s="47"/>
      <c r="LER235" s="47"/>
      <c r="LES235" s="47"/>
      <c r="LET235" s="47"/>
      <c r="LEU235" s="47"/>
      <c r="LEV235" s="47"/>
      <c r="LEW235" s="47"/>
      <c r="LEX235" s="47"/>
      <c r="LEY235" s="47"/>
      <c r="LEZ235" s="47"/>
      <c r="LFA235" s="47"/>
      <c r="LFB235" s="47"/>
      <c r="LFC235" s="47"/>
      <c r="LFD235" s="47"/>
      <c r="LFE235" s="47"/>
      <c r="LFF235" s="47"/>
      <c r="LFG235" s="47"/>
      <c r="LFH235" s="47"/>
      <c r="LFI235" s="47"/>
      <c r="LFJ235" s="47"/>
      <c r="LFK235" s="47"/>
      <c r="LFL235" s="47"/>
      <c r="LFM235" s="47"/>
      <c r="LFN235" s="47"/>
      <c r="LFO235" s="47"/>
      <c r="LFP235" s="47"/>
      <c r="LFQ235" s="47"/>
      <c r="LFR235" s="47"/>
      <c r="LFS235" s="47"/>
      <c r="LFT235" s="47"/>
      <c r="LFU235" s="47"/>
      <c r="LFV235" s="47"/>
      <c r="LFW235" s="47"/>
      <c r="LFX235" s="47"/>
      <c r="LFY235" s="47"/>
      <c r="LFZ235" s="47"/>
      <c r="LGA235" s="47"/>
      <c r="LGB235" s="47"/>
      <c r="LGC235" s="47"/>
      <c r="LGD235" s="47"/>
      <c r="LGE235" s="47"/>
      <c r="LGF235" s="47"/>
      <c r="LGG235" s="47"/>
      <c r="LGH235" s="47"/>
      <c r="LGI235" s="47"/>
      <c r="LGJ235" s="47"/>
      <c r="LGK235" s="47"/>
      <c r="LGL235" s="47"/>
      <c r="LGM235" s="47"/>
      <c r="LGN235" s="47"/>
      <c r="LGO235" s="47"/>
      <c r="LGP235" s="47"/>
      <c r="LGQ235" s="47"/>
      <c r="LGR235" s="47"/>
      <c r="LGS235" s="47"/>
      <c r="LGT235" s="47"/>
      <c r="LGU235" s="47"/>
      <c r="LGV235" s="47"/>
      <c r="LGW235" s="47"/>
      <c r="LGX235" s="47"/>
      <c r="LGY235" s="47"/>
      <c r="LGZ235" s="47"/>
      <c r="LHA235" s="47"/>
      <c r="LHB235" s="47"/>
      <c r="LHC235" s="47"/>
      <c r="LHD235" s="47"/>
      <c r="LHE235" s="47"/>
      <c r="LHF235" s="47"/>
      <c r="LHG235" s="47"/>
      <c r="LHH235" s="47"/>
      <c r="LHI235" s="47"/>
      <c r="LHJ235" s="47"/>
      <c r="LHK235" s="47"/>
      <c r="LHL235" s="47"/>
      <c r="LHM235" s="47"/>
      <c r="LHN235" s="47"/>
      <c r="LHO235" s="47"/>
      <c r="LHP235" s="47"/>
      <c r="LHQ235" s="47"/>
      <c r="LHR235" s="47"/>
      <c r="LHS235" s="47"/>
      <c r="LHT235" s="47"/>
      <c r="LHU235" s="47"/>
      <c r="LHV235" s="47"/>
      <c r="LHW235" s="47"/>
      <c r="LHX235" s="47"/>
      <c r="LHY235" s="47"/>
      <c r="LHZ235" s="47"/>
      <c r="LIA235" s="47"/>
      <c r="LIB235" s="47"/>
      <c r="LIC235" s="47"/>
      <c r="LID235" s="47"/>
      <c r="LIE235" s="47"/>
      <c r="LIF235" s="47"/>
      <c r="LIG235" s="47"/>
      <c r="LIH235" s="47"/>
      <c r="LII235" s="47"/>
      <c r="LIJ235" s="47"/>
      <c r="LIK235" s="47"/>
      <c r="LIL235" s="47"/>
      <c r="LIM235" s="47"/>
      <c r="LIN235" s="47"/>
      <c r="LIO235" s="47"/>
      <c r="LIP235" s="47"/>
      <c r="LIQ235" s="47"/>
      <c r="LIR235" s="47"/>
      <c r="LIS235" s="47"/>
      <c r="LIT235" s="47"/>
      <c r="LIU235" s="47"/>
      <c r="LIV235" s="47"/>
      <c r="LIW235" s="47"/>
      <c r="LIX235" s="47"/>
      <c r="LIY235" s="47"/>
      <c r="LIZ235" s="47"/>
      <c r="LJA235" s="47"/>
      <c r="LJB235" s="47"/>
      <c r="LJC235" s="47"/>
      <c r="LJD235" s="47"/>
      <c r="LJE235" s="47"/>
      <c r="LJF235" s="47"/>
      <c r="LJG235" s="47"/>
      <c r="LJH235" s="47"/>
      <c r="LJI235" s="47"/>
      <c r="LJJ235" s="47"/>
      <c r="LJK235" s="47"/>
      <c r="LJL235" s="47"/>
      <c r="LJM235" s="47"/>
      <c r="LJN235" s="47"/>
      <c r="LJO235" s="47"/>
      <c r="LJP235" s="47"/>
      <c r="LJQ235" s="47"/>
      <c r="LJR235" s="47"/>
      <c r="LJS235" s="47"/>
      <c r="LJT235" s="47"/>
      <c r="LJU235" s="47"/>
      <c r="LJV235" s="47"/>
      <c r="LJW235" s="47"/>
      <c r="LJX235" s="47"/>
      <c r="LJY235" s="47"/>
      <c r="LJZ235" s="47"/>
      <c r="LKA235" s="47"/>
      <c r="LKB235" s="47"/>
      <c r="LKC235" s="47"/>
      <c r="LKD235" s="47"/>
      <c r="LKE235" s="47"/>
      <c r="LKF235" s="47"/>
      <c r="LKG235" s="47"/>
      <c r="LKH235" s="47"/>
      <c r="LKI235" s="47"/>
      <c r="LKJ235" s="47"/>
      <c r="LKK235" s="47"/>
      <c r="LKL235" s="47"/>
      <c r="LKM235" s="47"/>
      <c r="LKN235" s="47"/>
      <c r="LKO235" s="47"/>
      <c r="LKP235" s="47"/>
      <c r="LKQ235" s="47"/>
      <c r="LKR235" s="47"/>
      <c r="LKS235" s="47"/>
      <c r="LKT235" s="47"/>
      <c r="LKU235" s="47"/>
      <c r="LKV235" s="47"/>
      <c r="LKW235" s="47"/>
      <c r="LKX235" s="47"/>
      <c r="LKY235" s="47"/>
      <c r="LKZ235" s="47"/>
      <c r="LLA235" s="47"/>
      <c r="LLB235" s="47"/>
      <c r="LLC235" s="47"/>
      <c r="LLD235" s="47"/>
      <c r="LLE235" s="47"/>
      <c r="LLF235" s="47"/>
      <c r="LLG235" s="47"/>
      <c r="LLH235" s="47"/>
      <c r="LLI235" s="47"/>
      <c r="LLJ235" s="47"/>
      <c r="LLK235" s="47"/>
      <c r="LLL235" s="47"/>
      <c r="LLM235" s="47"/>
      <c r="LLN235" s="47"/>
      <c r="LLO235" s="47"/>
      <c r="LLP235" s="47"/>
      <c r="LLQ235" s="47"/>
      <c r="LLR235" s="47"/>
      <c r="LLS235" s="47"/>
      <c r="LLT235" s="47"/>
      <c r="LLU235" s="47"/>
      <c r="LLV235" s="47"/>
      <c r="LLW235" s="47"/>
      <c r="LLX235" s="47"/>
      <c r="LLY235" s="47"/>
      <c r="LLZ235" s="47"/>
      <c r="LMA235" s="47"/>
      <c r="LMB235" s="47"/>
      <c r="LMC235" s="47"/>
      <c r="LMD235" s="47"/>
      <c r="LME235" s="47"/>
      <c r="LMF235" s="47"/>
      <c r="LMG235" s="47"/>
      <c r="LMH235" s="47"/>
      <c r="LMI235" s="47"/>
      <c r="LMJ235" s="47"/>
      <c r="LMK235" s="47"/>
      <c r="LML235" s="47"/>
      <c r="LMM235" s="47"/>
      <c r="LMN235" s="47"/>
      <c r="LMO235" s="47"/>
      <c r="LMP235" s="47"/>
      <c r="LMQ235" s="47"/>
      <c r="LMR235" s="47"/>
      <c r="LMS235" s="47"/>
      <c r="LMT235" s="47"/>
      <c r="LMU235" s="47"/>
      <c r="LMV235" s="47"/>
      <c r="LMW235" s="47"/>
      <c r="LMX235" s="47"/>
      <c r="LMY235" s="47"/>
      <c r="LMZ235" s="47"/>
      <c r="LNA235" s="47"/>
      <c r="LNB235" s="47"/>
      <c r="LNC235" s="47"/>
      <c r="LND235" s="47"/>
      <c r="LNE235" s="47"/>
      <c r="LNF235" s="47"/>
      <c r="LNG235" s="47"/>
      <c r="LNH235" s="47"/>
      <c r="LNI235" s="47"/>
      <c r="LNJ235" s="47"/>
      <c r="LNK235" s="47"/>
      <c r="LNL235" s="47"/>
      <c r="LNM235" s="47"/>
      <c r="LNN235" s="47"/>
      <c r="LNO235" s="47"/>
      <c r="LNP235" s="47"/>
      <c r="LNQ235" s="47"/>
      <c r="LNR235" s="47"/>
      <c r="LNS235" s="47"/>
      <c r="LNT235" s="47"/>
      <c r="LNU235" s="47"/>
      <c r="LNV235" s="47"/>
      <c r="LNW235" s="47"/>
      <c r="LNX235" s="47"/>
      <c r="LNY235" s="47"/>
      <c r="LNZ235" s="47"/>
      <c r="LOA235" s="47"/>
      <c r="LOB235" s="47"/>
      <c r="LOC235" s="47"/>
      <c r="LOD235" s="47"/>
      <c r="LOE235" s="47"/>
      <c r="LOF235" s="47"/>
      <c r="LOG235" s="47"/>
      <c r="LOH235" s="47"/>
      <c r="LOI235" s="47"/>
      <c r="LOJ235" s="47"/>
      <c r="LOK235" s="47"/>
      <c r="LOL235" s="47"/>
      <c r="LOM235" s="47"/>
      <c r="LON235" s="47"/>
      <c r="LOO235" s="47"/>
      <c r="LOP235" s="47"/>
      <c r="LOQ235" s="47"/>
      <c r="LOR235" s="47"/>
      <c r="LOS235" s="47"/>
      <c r="LOT235" s="47"/>
      <c r="LOU235" s="47"/>
      <c r="LOV235" s="47"/>
      <c r="LOW235" s="47"/>
      <c r="LOX235" s="47"/>
      <c r="LOY235" s="47"/>
      <c r="LOZ235" s="47"/>
      <c r="LPA235" s="47"/>
      <c r="LPB235" s="47"/>
      <c r="LPC235" s="47"/>
      <c r="LPD235" s="47"/>
      <c r="LPE235" s="47"/>
      <c r="LPF235" s="47"/>
      <c r="LPG235" s="47"/>
      <c r="LPH235" s="47"/>
      <c r="LPI235" s="47"/>
      <c r="LPJ235" s="47"/>
      <c r="LPK235" s="47"/>
      <c r="LPL235" s="47"/>
      <c r="LPM235" s="47"/>
      <c r="LPN235" s="47"/>
      <c r="LPO235" s="47"/>
      <c r="LPP235" s="47"/>
      <c r="LPQ235" s="47"/>
      <c r="LPR235" s="47"/>
      <c r="LPS235" s="47"/>
      <c r="LPT235" s="47"/>
      <c r="LPU235" s="47"/>
      <c r="LPV235" s="47"/>
      <c r="LPW235" s="47"/>
      <c r="LPX235" s="47"/>
      <c r="LPY235" s="47"/>
      <c r="LPZ235" s="47"/>
      <c r="LQA235" s="47"/>
      <c r="LQB235" s="47"/>
      <c r="LQC235" s="47"/>
      <c r="LQD235" s="47"/>
      <c r="LQE235" s="47"/>
      <c r="LQF235" s="47"/>
      <c r="LQG235" s="47"/>
      <c r="LQH235" s="47"/>
      <c r="LQI235" s="47"/>
      <c r="LQJ235" s="47"/>
      <c r="LQK235" s="47"/>
      <c r="LQL235" s="47"/>
      <c r="LQM235" s="47"/>
      <c r="LQN235" s="47"/>
      <c r="LQO235" s="47"/>
      <c r="LQP235" s="47"/>
      <c r="LQQ235" s="47"/>
      <c r="LQR235" s="47"/>
      <c r="LQS235" s="47"/>
      <c r="LQT235" s="47"/>
      <c r="LQU235" s="47"/>
      <c r="LQV235" s="47"/>
      <c r="LQW235" s="47"/>
      <c r="LQX235" s="47"/>
      <c r="LQY235" s="47"/>
      <c r="LQZ235" s="47"/>
      <c r="LRA235" s="47"/>
      <c r="LRB235" s="47"/>
      <c r="LRC235" s="47"/>
      <c r="LRD235" s="47"/>
      <c r="LRE235" s="47"/>
      <c r="LRF235" s="47"/>
      <c r="LRG235" s="47"/>
      <c r="LRH235" s="47"/>
      <c r="LRI235" s="47"/>
      <c r="LRJ235" s="47"/>
      <c r="LRK235" s="47"/>
      <c r="LRL235" s="47"/>
      <c r="LRM235" s="47"/>
      <c r="LRN235" s="47"/>
      <c r="LRO235" s="47"/>
      <c r="LRP235" s="47"/>
      <c r="LRQ235" s="47"/>
      <c r="LRR235" s="47"/>
      <c r="LRS235" s="47"/>
      <c r="LRT235" s="47"/>
      <c r="LRU235" s="47"/>
      <c r="LRV235" s="47"/>
      <c r="LRW235" s="47"/>
      <c r="LRX235" s="47"/>
      <c r="LRY235" s="47"/>
      <c r="LRZ235" s="47"/>
      <c r="LSA235" s="47"/>
      <c r="LSB235" s="47"/>
      <c r="LSC235" s="47"/>
      <c r="LSD235" s="47"/>
      <c r="LSE235" s="47"/>
      <c r="LSF235" s="47"/>
      <c r="LSG235" s="47"/>
      <c r="LSH235" s="47"/>
      <c r="LSI235" s="47"/>
      <c r="LSJ235" s="47"/>
      <c r="LSK235" s="47"/>
      <c r="LSL235" s="47"/>
      <c r="LSM235" s="47"/>
      <c r="LSN235" s="47"/>
      <c r="LSO235" s="47"/>
      <c r="LSP235" s="47"/>
      <c r="LSQ235" s="47"/>
      <c r="LSR235" s="47"/>
      <c r="LSS235" s="47"/>
      <c r="LST235" s="47"/>
      <c r="LSU235" s="47"/>
      <c r="LSV235" s="47"/>
      <c r="LSW235" s="47"/>
      <c r="LSX235" s="47"/>
      <c r="LSY235" s="47"/>
      <c r="LSZ235" s="47"/>
      <c r="LTA235" s="47"/>
      <c r="LTB235" s="47"/>
      <c r="LTC235" s="47"/>
      <c r="LTD235" s="47"/>
      <c r="LTE235" s="47"/>
      <c r="LTF235" s="47"/>
      <c r="LTG235" s="47"/>
      <c r="LTH235" s="47"/>
      <c r="LTI235" s="47"/>
      <c r="LTJ235" s="47"/>
      <c r="LTK235" s="47"/>
      <c r="LTL235" s="47"/>
      <c r="LTM235" s="47"/>
      <c r="LTN235" s="47"/>
      <c r="LTO235" s="47"/>
      <c r="LTP235" s="47"/>
      <c r="LTQ235" s="47"/>
      <c r="LTR235" s="47"/>
      <c r="LTS235" s="47"/>
      <c r="LTT235" s="47"/>
      <c r="LTU235" s="47"/>
      <c r="LTV235" s="47"/>
      <c r="LTW235" s="47"/>
      <c r="LTX235" s="47"/>
      <c r="LTY235" s="47"/>
      <c r="LTZ235" s="47"/>
      <c r="LUA235" s="47"/>
      <c r="LUB235" s="47"/>
      <c r="LUC235" s="47"/>
      <c r="LUD235" s="47"/>
      <c r="LUE235" s="47"/>
      <c r="LUF235" s="47"/>
      <c r="LUG235" s="47"/>
      <c r="LUH235" s="47"/>
      <c r="LUI235" s="47"/>
      <c r="LUJ235" s="47"/>
      <c r="LUK235" s="47"/>
      <c r="LUL235" s="47"/>
      <c r="LUM235" s="47"/>
      <c r="LUN235" s="47"/>
      <c r="LUO235" s="47"/>
      <c r="LUP235" s="47"/>
      <c r="LUQ235" s="47"/>
      <c r="LUR235" s="47"/>
      <c r="LUS235" s="47"/>
      <c r="LUT235" s="47"/>
      <c r="LUU235" s="47"/>
      <c r="LUV235" s="47"/>
      <c r="LUW235" s="47"/>
      <c r="LUX235" s="47"/>
      <c r="LUY235" s="47"/>
      <c r="LUZ235" s="47"/>
      <c r="LVA235" s="47"/>
      <c r="LVB235" s="47"/>
      <c r="LVC235" s="47"/>
      <c r="LVD235" s="47"/>
      <c r="LVE235" s="47"/>
      <c r="LVF235" s="47"/>
      <c r="LVG235" s="47"/>
      <c r="LVH235" s="47"/>
      <c r="LVI235" s="47"/>
      <c r="LVJ235" s="47"/>
      <c r="LVK235" s="47"/>
      <c r="LVL235" s="47"/>
      <c r="LVM235" s="47"/>
      <c r="LVN235" s="47"/>
      <c r="LVO235" s="47"/>
      <c r="LVP235" s="47"/>
      <c r="LVQ235" s="47"/>
      <c r="LVR235" s="47"/>
      <c r="LVS235" s="47"/>
      <c r="LVT235" s="47"/>
      <c r="LVU235" s="47"/>
      <c r="LVV235" s="47"/>
      <c r="LVW235" s="47"/>
      <c r="LVX235" s="47"/>
      <c r="LVY235" s="47"/>
      <c r="LVZ235" s="47"/>
      <c r="LWA235" s="47"/>
      <c r="LWB235" s="47"/>
      <c r="LWC235" s="47"/>
      <c r="LWD235" s="47"/>
      <c r="LWE235" s="47"/>
      <c r="LWF235" s="47"/>
      <c r="LWG235" s="47"/>
      <c r="LWH235" s="47"/>
      <c r="LWI235" s="47"/>
      <c r="LWJ235" s="47"/>
      <c r="LWK235" s="47"/>
      <c r="LWL235" s="47"/>
      <c r="LWM235" s="47"/>
      <c r="LWN235" s="47"/>
      <c r="LWO235" s="47"/>
      <c r="LWP235" s="47"/>
      <c r="LWQ235" s="47"/>
      <c r="LWR235" s="47"/>
      <c r="LWS235" s="47"/>
      <c r="LWT235" s="47"/>
      <c r="LWU235" s="47"/>
      <c r="LWV235" s="47"/>
      <c r="LWW235" s="47"/>
      <c r="LWX235" s="47"/>
      <c r="LWY235" s="47"/>
      <c r="LWZ235" s="47"/>
      <c r="LXA235" s="47"/>
      <c r="LXB235" s="47"/>
      <c r="LXC235" s="47"/>
      <c r="LXD235" s="47"/>
      <c r="LXE235" s="47"/>
      <c r="LXF235" s="47"/>
      <c r="LXG235" s="47"/>
      <c r="LXH235" s="47"/>
      <c r="LXI235" s="47"/>
      <c r="LXJ235" s="47"/>
      <c r="LXK235" s="47"/>
      <c r="LXL235" s="47"/>
      <c r="LXM235" s="47"/>
      <c r="LXN235" s="47"/>
      <c r="LXO235" s="47"/>
      <c r="LXP235" s="47"/>
      <c r="LXQ235" s="47"/>
      <c r="LXR235" s="47"/>
      <c r="LXS235" s="47"/>
      <c r="LXT235" s="47"/>
      <c r="LXU235" s="47"/>
      <c r="LXV235" s="47"/>
      <c r="LXW235" s="47"/>
      <c r="LXX235" s="47"/>
      <c r="LXY235" s="47"/>
      <c r="LXZ235" s="47"/>
      <c r="LYA235" s="47"/>
      <c r="LYB235" s="47"/>
      <c r="LYC235" s="47"/>
      <c r="LYD235" s="47"/>
      <c r="LYE235" s="47"/>
      <c r="LYF235" s="47"/>
      <c r="LYG235" s="47"/>
      <c r="LYH235" s="47"/>
      <c r="LYI235" s="47"/>
      <c r="LYJ235" s="47"/>
      <c r="LYK235" s="47"/>
      <c r="LYL235" s="47"/>
      <c r="LYM235" s="47"/>
      <c r="LYN235" s="47"/>
      <c r="LYO235" s="47"/>
      <c r="LYP235" s="47"/>
      <c r="LYQ235" s="47"/>
      <c r="LYR235" s="47"/>
      <c r="LYS235" s="47"/>
      <c r="LYT235" s="47"/>
      <c r="LYU235" s="47"/>
      <c r="LYV235" s="47"/>
      <c r="LYW235" s="47"/>
      <c r="LYX235" s="47"/>
      <c r="LYY235" s="47"/>
      <c r="LYZ235" s="47"/>
      <c r="LZA235" s="47"/>
      <c r="LZB235" s="47"/>
      <c r="LZC235" s="47"/>
      <c r="LZD235" s="47"/>
      <c r="LZE235" s="47"/>
      <c r="LZF235" s="47"/>
      <c r="LZG235" s="47"/>
      <c r="LZH235" s="47"/>
      <c r="LZI235" s="47"/>
      <c r="LZJ235" s="47"/>
      <c r="LZK235" s="47"/>
      <c r="LZL235" s="47"/>
      <c r="LZM235" s="47"/>
      <c r="LZN235" s="47"/>
      <c r="LZO235" s="47"/>
      <c r="LZP235" s="47"/>
      <c r="LZQ235" s="47"/>
      <c r="LZR235" s="47"/>
      <c r="LZS235" s="47"/>
      <c r="LZT235" s="47"/>
      <c r="LZU235" s="47"/>
      <c r="LZV235" s="47"/>
      <c r="LZW235" s="47"/>
      <c r="LZX235" s="47"/>
      <c r="LZY235" s="47"/>
      <c r="LZZ235" s="47"/>
      <c r="MAA235" s="47"/>
      <c r="MAB235" s="47"/>
      <c r="MAC235" s="47"/>
      <c r="MAD235" s="47"/>
      <c r="MAE235" s="47"/>
      <c r="MAF235" s="47"/>
      <c r="MAG235" s="47"/>
      <c r="MAH235" s="47"/>
      <c r="MAI235" s="47"/>
      <c r="MAJ235" s="47"/>
      <c r="MAK235" s="47"/>
      <c r="MAL235" s="47"/>
      <c r="MAM235" s="47"/>
      <c r="MAN235" s="47"/>
      <c r="MAO235" s="47"/>
      <c r="MAP235" s="47"/>
      <c r="MAQ235" s="47"/>
      <c r="MAR235" s="47"/>
      <c r="MAS235" s="47"/>
      <c r="MAT235" s="47"/>
      <c r="MAU235" s="47"/>
      <c r="MAV235" s="47"/>
      <c r="MAW235" s="47"/>
      <c r="MAX235" s="47"/>
      <c r="MAY235" s="47"/>
      <c r="MAZ235" s="47"/>
      <c r="MBA235" s="47"/>
      <c r="MBB235" s="47"/>
      <c r="MBC235" s="47"/>
      <c r="MBD235" s="47"/>
      <c r="MBE235" s="47"/>
      <c r="MBF235" s="47"/>
      <c r="MBG235" s="47"/>
      <c r="MBH235" s="47"/>
      <c r="MBI235" s="47"/>
      <c r="MBJ235" s="47"/>
      <c r="MBK235" s="47"/>
      <c r="MBL235" s="47"/>
      <c r="MBM235" s="47"/>
      <c r="MBN235" s="47"/>
      <c r="MBO235" s="47"/>
      <c r="MBP235" s="47"/>
      <c r="MBQ235" s="47"/>
      <c r="MBR235" s="47"/>
      <c r="MBS235" s="47"/>
      <c r="MBT235" s="47"/>
      <c r="MBU235" s="47"/>
      <c r="MBV235" s="47"/>
      <c r="MBW235" s="47"/>
      <c r="MBX235" s="47"/>
      <c r="MBY235" s="47"/>
      <c r="MBZ235" s="47"/>
      <c r="MCA235" s="47"/>
      <c r="MCB235" s="47"/>
      <c r="MCC235" s="47"/>
      <c r="MCD235" s="47"/>
      <c r="MCE235" s="47"/>
      <c r="MCF235" s="47"/>
      <c r="MCG235" s="47"/>
      <c r="MCH235" s="47"/>
      <c r="MCI235" s="47"/>
      <c r="MCJ235" s="47"/>
      <c r="MCK235" s="47"/>
      <c r="MCL235" s="47"/>
      <c r="MCM235" s="47"/>
      <c r="MCN235" s="47"/>
      <c r="MCO235" s="47"/>
      <c r="MCP235" s="47"/>
      <c r="MCQ235" s="47"/>
      <c r="MCR235" s="47"/>
      <c r="MCS235" s="47"/>
      <c r="MCT235" s="47"/>
      <c r="MCU235" s="47"/>
      <c r="MCV235" s="47"/>
      <c r="MCW235" s="47"/>
      <c r="MCX235" s="47"/>
      <c r="MCY235" s="47"/>
      <c r="MCZ235" s="47"/>
      <c r="MDA235" s="47"/>
      <c r="MDB235" s="47"/>
      <c r="MDC235" s="47"/>
      <c r="MDD235" s="47"/>
      <c r="MDE235" s="47"/>
      <c r="MDF235" s="47"/>
      <c r="MDG235" s="47"/>
      <c r="MDH235" s="47"/>
      <c r="MDI235" s="47"/>
      <c r="MDJ235" s="47"/>
      <c r="MDK235" s="47"/>
      <c r="MDL235" s="47"/>
      <c r="MDM235" s="47"/>
      <c r="MDN235" s="47"/>
      <c r="MDO235" s="47"/>
      <c r="MDP235" s="47"/>
      <c r="MDQ235" s="47"/>
      <c r="MDR235" s="47"/>
      <c r="MDS235" s="47"/>
      <c r="MDT235" s="47"/>
      <c r="MDU235" s="47"/>
      <c r="MDV235" s="47"/>
      <c r="MDW235" s="47"/>
      <c r="MDX235" s="47"/>
      <c r="MDY235" s="47"/>
      <c r="MDZ235" s="47"/>
      <c r="MEA235" s="47"/>
      <c r="MEB235" s="47"/>
      <c r="MEC235" s="47"/>
      <c r="MED235" s="47"/>
      <c r="MEE235" s="47"/>
      <c r="MEF235" s="47"/>
      <c r="MEG235" s="47"/>
      <c r="MEH235" s="47"/>
      <c r="MEI235" s="47"/>
      <c r="MEJ235" s="47"/>
      <c r="MEK235" s="47"/>
      <c r="MEL235" s="47"/>
      <c r="MEM235" s="47"/>
      <c r="MEN235" s="47"/>
      <c r="MEO235" s="47"/>
      <c r="MEP235" s="47"/>
      <c r="MEQ235" s="47"/>
      <c r="MER235" s="47"/>
      <c r="MES235" s="47"/>
      <c r="MET235" s="47"/>
      <c r="MEU235" s="47"/>
      <c r="MEV235" s="47"/>
      <c r="MEW235" s="47"/>
      <c r="MEX235" s="47"/>
      <c r="MEY235" s="47"/>
      <c r="MEZ235" s="47"/>
      <c r="MFA235" s="47"/>
      <c r="MFB235" s="47"/>
      <c r="MFC235" s="47"/>
      <c r="MFD235" s="47"/>
      <c r="MFE235" s="47"/>
      <c r="MFF235" s="47"/>
      <c r="MFG235" s="47"/>
      <c r="MFH235" s="47"/>
      <c r="MFI235" s="47"/>
      <c r="MFJ235" s="47"/>
      <c r="MFK235" s="47"/>
      <c r="MFL235" s="47"/>
      <c r="MFM235" s="47"/>
      <c r="MFN235" s="47"/>
      <c r="MFO235" s="47"/>
      <c r="MFP235" s="47"/>
      <c r="MFQ235" s="47"/>
      <c r="MFR235" s="47"/>
      <c r="MFS235" s="47"/>
      <c r="MFT235" s="47"/>
      <c r="MFU235" s="47"/>
      <c r="MFV235" s="47"/>
      <c r="MFW235" s="47"/>
      <c r="MFX235" s="47"/>
      <c r="MFY235" s="47"/>
      <c r="MFZ235" s="47"/>
      <c r="MGA235" s="47"/>
      <c r="MGB235" s="47"/>
      <c r="MGC235" s="47"/>
      <c r="MGD235" s="47"/>
      <c r="MGE235" s="47"/>
      <c r="MGF235" s="47"/>
      <c r="MGG235" s="47"/>
      <c r="MGH235" s="47"/>
      <c r="MGI235" s="47"/>
      <c r="MGJ235" s="47"/>
      <c r="MGK235" s="47"/>
      <c r="MGL235" s="47"/>
      <c r="MGM235" s="47"/>
      <c r="MGN235" s="47"/>
      <c r="MGO235" s="47"/>
      <c r="MGP235" s="47"/>
      <c r="MGQ235" s="47"/>
      <c r="MGR235" s="47"/>
      <c r="MGS235" s="47"/>
      <c r="MGT235" s="47"/>
      <c r="MGU235" s="47"/>
      <c r="MGV235" s="47"/>
      <c r="MGW235" s="47"/>
      <c r="MGX235" s="47"/>
      <c r="MGY235" s="47"/>
      <c r="MGZ235" s="47"/>
      <c r="MHA235" s="47"/>
      <c r="MHB235" s="47"/>
      <c r="MHC235" s="47"/>
      <c r="MHD235" s="47"/>
      <c r="MHE235" s="47"/>
      <c r="MHF235" s="47"/>
      <c r="MHG235" s="47"/>
      <c r="MHH235" s="47"/>
      <c r="MHI235" s="47"/>
      <c r="MHJ235" s="47"/>
      <c r="MHK235" s="47"/>
      <c r="MHL235" s="47"/>
      <c r="MHM235" s="47"/>
      <c r="MHN235" s="47"/>
      <c r="MHO235" s="47"/>
      <c r="MHP235" s="47"/>
      <c r="MHQ235" s="47"/>
      <c r="MHR235" s="47"/>
      <c r="MHS235" s="47"/>
      <c r="MHT235" s="47"/>
      <c r="MHU235" s="47"/>
      <c r="MHV235" s="47"/>
      <c r="MHW235" s="47"/>
      <c r="MHX235" s="47"/>
      <c r="MHY235" s="47"/>
      <c r="MHZ235" s="47"/>
      <c r="MIA235" s="47"/>
      <c r="MIB235" s="47"/>
      <c r="MIC235" s="47"/>
      <c r="MID235" s="47"/>
      <c r="MIE235" s="47"/>
      <c r="MIF235" s="47"/>
      <c r="MIG235" s="47"/>
      <c r="MIH235" s="47"/>
      <c r="MII235" s="47"/>
      <c r="MIJ235" s="47"/>
      <c r="MIK235" s="47"/>
      <c r="MIL235" s="47"/>
      <c r="MIM235" s="47"/>
      <c r="MIN235" s="47"/>
      <c r="MIO235" s="47"/>
      <c r="MIP235" s="47"/>
      <c r="MIQ235" s="47"/>
      <c r="MIR235" s="47"/>
      <c r="MIS235" s="47"/>
      <c r="MIT235" s="47"/>
      <c r="MIU235" s="47"/>
      <c r="MIV235" s="47"/>
      <c r="MIW235" s="47"/>
      <c r="MIX235" s="47"/>
      <c r="MIY235" s="47"/>
      <c r="MIZ235" s="47"/>
      <c r="MJA235" s="47"/>
      <c r="MJB235" s="47"/>
      <c r="MJC235" s="47"/>
      <c r="MJD235" s="47"/>
      <c r="MJE235" s="47"/>
      <c r="MJF235" s="47"/>
      <c r="MJG235" s="47"/>
      <c r="MJH235" s="47"/>
      <c r="MJI235" s="47"/>
      <c r="MJJ235" s="47"/>
      <c r="MJK235" s="47"/>
      <c r="MJL235" s="47"/>
      <c r="MJM235" s="47"/>
      <c r="MJN235" s="47"/>
      <c r="MJO235" s="47"/>
      <c r="MJP235" s="47"/>
      <c r="MJQ235" s="47"/>
      <c r="MJR235" s="47"/>
      <c r="MJS235" s="47"/>
      <c r="MJT235" s="47"/>
      <c r="MJU235" s="47"/>
      <c r="MJV235" s="47"/>
      <c r="MJW235" s="47"/>
      <c r="MJX235" s="47"/>
      <c r="MJY235" s="47"/>
      <c r="MJZ235" s="47"/>
      <c r="MKA235" s="47"/>
      <c r="MKB235" s="47"/>
      <c r="MKC235" s="47"/>
      <c r="MKD235" s="47"/>
      <c r="MKE235" s="47"/>
      <c r="MKF235" s="47"/>
      <c r="MKG235" s="47"/>
      <c r="MKH235" s="47"/>
      <c r="MKI235" s="47"/>
      <c r="MKJ235" s="47"/>
      <c r="MKK235" s="47"/>
      <c r="MKL235" s="47"/>
      <c r="MKM235" s="47"/>
      <c r="MKN235" s="47"/>
      <c r="MKO235" s="47"/>
      <c r="MKP235" s="47"/>
      <c r="MKQ235" s="47"/>
      <c r="MKR235" s="47"/>
      <c r="MKS235" s="47"/>
      <c r="MKT235" s="47"/>
      <c r="MKU235" s="47"/>
      <c r="MKV235" s="47"/>
      <c r="MKW235" s="47"/>
      <c r="MKX235" s="47"/>
      <c r="MKY235" s="47"/>
      <c r="MKZ235" s="47"/>
      <c r="MLA235" s="47"/>
      <c r="MLB235" s="47"/>
      <c r="MLC235" s="47"/>
      <c r="MLD235" s="47"/>
      <c r="MLE235" s="47"/>
      <c r="MLF235" s="47"/>
      <c r="MLG235" s="47"/>
      <c r="MLH235" s="47"/>
      <c r="MLI235" s="47"/>
      <c r="MLJ235" s="47"/>
      <c r="MLK235" s="47"/>
      <c r="MLL235" s="47"/>
      <c r="MLM235" s="47"/>
      <c r="MLN235" s="47"/>
      <c r="MLO235" s="47"/>
      <c r="MLP235" s="47"/>
      <c r="MLQ235" s="47"/>
      <c r="MLR235" s="47"/>
      <c r="MLS235" s="47"/>
      <c r="MLT235" s="47"/>
      <c r="MLU235" s="47"/>
      <c r="MLV235" s="47"/>
      <c r="MLW235" s="47"/>
      <c r="MLX235" s="47"/>
      <c r="MLY235" s="47"/>
      <c r="MLZ235" s="47"/>
      <c r="MMA235" s="47"/>
      <c r="MMB235" s="47"/>
      <c r="MMC235" s="47"/>
      <c r="MMD235" s="47"/>
      <c r="MME235" s="47"/>
      <c r="MMF235" s="47"/>
      <c r="MMG235" s="47"/>
      <c r="MMH235" s="47"/>
      <c r="MMI235" s="47"/>
      <c r="MMJ235" s="47"/>
      <c r="MMK235" s="47"/>
      <c r="MML235" s="47"/>
      <c r="MMM235" s="47"/>
      <c r="MMN235" s="47"/>
      <c r="MMO235" s="47"/>
      <c r="MMP235" s="47"/>
      <c r="MMQ235" s="47"/>
      <c r="MMR235" s="47"/>
      <c r="MMS235" s="47"/>
      <c r="MMT235" s="47"/>
      <c r="MMU235" s="47"/>
      <c r="MMV235" s="47"/>
      <c r="MMW235" s="47"/>
      <c r="MMX235" s="47"/>
      <c r="MMY235" s="47"/>
      <c r="MMZ235" s="47"/>
      <c r="MNA235" s="47"/>
      <c r="MNB235" s="47"/>
      <c r="MNC235" s="47"/>
      <c r="MND235" s="47"/>
      <c r="MNE235" s="47"/>
      <c r="MNF235" s="47"/>
      <c r="MNG235" s="47"/>
      <c r="MNH235" s="47"/>
      <c r="MNI235" s="47"/>
      <c r="MNJ235" s="47"/>
      <c r="MNK235" s="47"/>
      <c r="MNL235" s="47"/>
      <c r="MNM235" s="47"/>
      <c r="MNN235" s="47"/>
      <c r="MNO235" s="47"/>
      <c r="MNP235" s="47"/>
      <c r="MNQ235" s="47"/>
      <c r="MNR235" s="47"/>
      <c r="MNS235" s="47"/>
      <c r="MNT235" s="47"/>
      <c r="MNU235" s="47"/>
      <c r="MNV235" s="47"/>
      <c r="MNW235" s="47"/>
      <c r="MNX235" s="47"/>
      <c r="MNY235" s="47"/>
      <c r="MNZ235" s="47"/>
      <c r="MOA235" s="47"/>
      <c r="MOB235" s="47"/>
      <c r="MOC235" s="47"/>
      <c r="MOD235" s="47"/>
      <c r="MOE235" s="47"/>
      <c r="MOF235" s="47"/>
      <c r="MOG235" s="47"/>
      <c r="MOH235" s="47"/>
      <c r="MOI235" s="47"/>
      <c r="MOJ235" s="47"/>
      <c r="MOK235" s="47"/>
      <c r="MOL235" s="47"/>
      <c r="MOM235" s="47"/>
      <c r="MON235" s="47"/>
      <c r="MOO235" s="47"/>
      <c r="MOP235" s="47"/>
      <c r="MOQ235" s="47"/>
      <c r="MOR235" s="47"/>
      <c r="MOS235" s="47"/>
      <c r="MOT235" s="47"/>
      <c r="MOU235" s="47"/>
      <c r="MOV235" s="47"/>
      <c r="MOW235" s="47"/>
      <c r="MOX235" s="47"/>
      <c r="MOY235" s="47"/>
      <c r="MOZ235" s="47"/>
      <c r="MPA235" s="47"/>
      <c r="MPB235" s="47"/>
      <c r="MPC235" s="47"/>
      <c r="MPD235" s="47"/>
      <c r="MPE235" s="47"/>
      <c r="MPF235" s="47"/>
      <c r="MPG235" s="47"/>
      <c r="MPH235" s="47"/>
      <c r="MPI235" s="47"/>
      <c r="MPJ235" s="47"/>
      <c r="MPK235" s="47"/>
      <c r="MPL235" s="47"/>
      <c r="MPM235" s="47"/>
      <c r="MPN235" s="47"/>
      <c r="MPO235" s="47"/>
      <c r="MPP235" s="47"/>
      <c r="MPQ235" s="47"/>
      <c r="MPR235" s="47"/>
      <c r="MPS235" s="47"/>
      <c r="MPT235" s="47"/>
      <c r="MPU235" s="47"/>
      <c r="MPV235" s="47"/>
      <c r="MPW235" s="47"/>
      <c r="MPX235" s="47"/>
      <c r="MPY235" s="47"/>
      <c r="MPZ235" s="47"/>
      <c r="MQA235" s="47"/>
      <c r="MQB235" s="47"/>
      <c r="MQC235" s="47"/>
      <c r="MQD235" s="47"/>
      <c r="MQE235" s="47"/>
      <c r="MQF235" s="47"/>
      <c r="MQG235" s="47"/>
      <c r="MQH235" s="47"/>
      <c r="MQI235" s="47"/>
      <c r="MQJ235" s="47"/>
      <c r="MQK235" s="47"/>
      <c r="MQL235" s="47"/>
      <c r="MQM235" s="47"/>
      <c r="MQN235" s="47"/>
      <c r="MQO235" s="47"/>
      <c r="MQP235" s="47"/>
      <c r="MQQ235" s="47"/>
      <c r="MQR235" s="47"/>
      <c r="MQS235" s="47"/>
      <c r="MQT235" s="47"/>
      <c r="MQU235" s="47"/>
      <c r="MQV235" s="47"/>
      <c r="MQW235" s="47"/>
      <c r="MQX235" s="47"/>
      <c r="MQY235" s="47"/>
      <c r="MQZ235" s="47"/>
      <c r="MRA235" s="47"/>
      <c r="MRB235" s="47"/>
      <c r="MRC235" s="47"/>
      <c r="MRD235" s="47"/>
      <c r="MRE235" s="47"/>
      <c r="MRF235" s="47"/>
      <c r="MRG235" s="47"/>
      <c r="MRH235" s="47"/>
      <c r="MRI235" s="47"/>
      <c r="MRJ235" s="47"/>
      <c r="MRK235" s="47"/>
      <c r="MRL235" s="47"/>
      <c r="MRM235" s="47"/>
      <c r="MRN235" s="47"/>
      <c r="MRO235" s="47"/>
      <c r="MRP235" s="47"/>
      <c r="MRQ235" s="47"/>
      <c r="MRR235" s="47"/>
      <c r="MRS235" s="47"/>
      <c r="MRT235" s="47"/>
      <c r="MRU235" s="47"/>
      <c r="MRV235" s="47"/>
      <c r="MRW235" s="47"/>
      <c r="MRX235" s="47"/>
      <c r="MRY235" s="47"/>
      <c r="MRZ235" s="47"/>
      <c r="MSA235" s="47"/>
      <c r="MSB235" s="47"/>
      <c r="MSC235" s="47"/>
      <c r="MSD235" s="47"/>
      <c r="MSE235" s="47"/>
      <c r="MSF235" s="47"/>
      <c r="MSG235" s="47"/>
      <c r="MSH235" s="47"/>
      <c r="MSI235" s="47"/>
      <c r="MSJ235" s="47"/>
      <c r="MSK235" s="47"/>
      <c r="MSL235" s="47"/>
      <c r="MSM235" s="47"/>
      <c r="MSN235" s="47"/>
      <c r="MSO235" s="47"/>
      <c r="MSP235" s="47"/>
      <c r="MSQ235" s="47"/>
      <c r="MSR235" s="47"/>
      <c r="MSS235" s="47"/>
      <c r="MST235" s="47"/>
      <c r="MSU235" s="47"/>
      <c r="MSV235" s="47"/>
      <c r="MSW235" s="47"/>
      <c r="MSX235" s="47"/>
      <c r="MSY235" s="47"/>
      <c r="MSZ235" s="47"/>
      <c r="MTA235" s="47"/>
      <c r="MTB235" s="47"/>
      <c r="MTC235" s="47"/>
      <c r="MTD235" s="47"/>
      <c r="MTE235" s="47"/>
      <c r="MTF235" s="47"/>
      <c r="MTG235" s="47"/>
      <c r="MTH235" s="47"/>
      <c r="MTI235" s="47"/>
      <c r="MTJ235" s="47"/>
      <c r="MTK235" s="47"/>
      <c r="MTL235" s="47"/>
      <c r="MTM235" s="47"/>
      <c r="MTN235" s="47"/>
      <c r="MTO235" s="47"/>
      <c r="MTP235" s="47"/>
      <c r="MTQ235" s="47"/>
      <c r="MTR235" s="47"/>
      <c r="MTS235" s="47"/>
      <c r="MTT235" s="47"/>
      <c r="MTU235" s="47"/>
      <c r="MTV235" s="47"/>
      <c r="MTW235" s="47"/>
      <c r="MTX235" s="47"/>
      <c r="MTY235" s="47"/>
      <c r="MTZ235" s="47"/>
      <c r="MUA235" s="47"/>
      <c r="MUB235" s="47"/>
      <c r="MUC235" s="47"/>
      <c r="MUD235" s="47"/>
      <c r="MUE235" s="47"/>
      <c r="MUF235" s="47"/>
      <c r="MUG235" s="47"/>
      <c r="MUH235" s="47"/>
      <c r="MUI235" s="47"/>
      <c r="MUJ235" s="47"/>
      <c r="MUK235" s="47"/>
      <c r="MUL235" s="47"/>
      <c r="MUM235" s="47"/>
      <c r="MUN235" s="47"/>
      <c r="MUO235" s="47"/>
      <c r="MUP235" s="47"/>
      <c r="MUQ235" s="47"/>
      <c r="MUR235" s="47"/>
      <c r="MUS235" s="47"/>
      <c r="MUT235" s="47"/>
      <c r="MUU235" s="47"/>
      <c r="MUV235" s="47"/>
      <c r="MUW235" s="47"/>
      <c r="MUX235" s="47"/>
      <c r="MUY235" s="47"/>
      <c r="MUZ235" s="47"/>
      <c r="MVA235" s="47"/>
      <c r="MVB235" s="47"/>
      <c r="MVC235" s="47"/>
      <c r="MVD235" s="47"/>
      <c r="MVE235" s="47"/>
      <c r="MVF235" s="47"/>
      <c r="MVG235" s="47"/>
      <c r="MVH235" s="47"/>
      <c r="MVI235" s="47"/>
      <c r="MVJ235" s="47"/>
      <c r="MVK235" s="47"/>
      <c r="MVL235" s="47"/>
      <c r="MVM235" s="47"/>
      <c r="MVN235" s="47"/>
      <c r="MVO235" s="47"/>
      <c r="MVP235" s="47"/>
      <c r="MVQ235" s="47"/>
      <c r="MVR235" s="47"/>
      <c r="MVS235" s="47"/>
      <c r="MVT235" s="47"/>
      <c r="MVU235" s="47"/>
      <c r="MVV235" s="47"/>
      <c r="MVW235" s="47"/>
      <c r="MVX235" s="47"/>
      <c r="MVY235" s="47"/>
      <c r="MVZ235" s="47"/>
      <c r="MWA235" s="47"/>
      <c r="MWB235" s="47"/>
      <c r="MWC235" s="47"/>
      <c r="MWD235" s="47"/>
      <c r="MWE235" s="47"/>
      <c r="MWF235" s="47"/>
      <c r="MWG235" s="47"/>
      <c r="MWH235" s="47"/>
      <c r="MWI235" s="47"/>
      <c r="MWJ235" s="47"/>
      <c r="MWK235" s="47"/>
      <c r="MWL235" s="47"/>
      <c r="MWM235" s="47"/>
      <c r="MWN235" s="47"/>
      <c r="MWO235" s="47"/>
      <c r="MWP235" s="47"/>
      <c r="MWQ235" s="47"/>
      <c r="MWR235" s="47"/>
      <c r="MWS235" s="47"/>
      <c r="MWT235" s="47"/>
      <c r="MWU235" s="47"/>
      <c r="MWV235" s="47"/>
      <c r="MWW235" s="47"/>
      <c r="MWX235" s="47"/>
      <c r="MWY235" s="47"/>
      <c r="MWZ235" s="47"/>
      <c r="MXA235" s="47"/>
      <c r="MXB235" s="47"/>
      <c r="MXC235" s="47"/>
      <c r="MXD235" s="47"/>
      <c r="MXE235" s="47"/>
      <c r="MXF235" s="47"/>
      <c r="MXG235" s="47"/>
      <c r="MXH235" s="47"/>
      <c r="MXI235" s="47"/>
      <c r="MXJ235" s="47"/>
      <c r="MXK235" s="47"/>
      <c r="MXL235" s="47"/>
      <c r="MXM235" s="47"/>
      <c r="MXN235" s="47"/>
      <c r="MXO235" s="47"/>
      <c r="MXP235" s="47"/>
      <c r="MXQ235" s="47"/>
      <c r="MXR235" s="47"/>
      <c r="MXS235" s="47"/>
      <c r="MXT235" s="47"/>
      <c r="MXU235" s="47"/>
      <c r="MXV235" s="47"/>
      <c r="MXW235" s="47"/>
      <c r="MXX235" s="47"/>
      <c r="MXY235" s="47"/>
      <c r="MXZ235" s="47"/>
      <c r="MYA235" s="47"/>
      <c r="MYB235" s="47"/>
      <c r="MYC235" s="47"/>
      <c r="MYD235" s="47"/>
      <c r="MYE235" s="47"/>
      <c r="MYF235" s="47"/>
      <c r="MYG235" s="47"/>
      <c r="MYH235" s="47"/>
      <c r="MYI235" s="47"/>
      <c r="MYJ235" s="47"/>
      <c r="MYK235" s="47"/>
      <c r="MYL235" s="47"/>
      <c r="MYM235" s="47"/>
      <c r="MYN235" s="47"/>
      <c r="MYO235" s="47"/>
      <c r="MYP235" s="47"/>
      <c r="MYQ235" s="47"/>
      <c r="MYR235" s="47"/>
      <c r="MYS235" s="47"/>
      <c r="MYT235" s="47"/>
      <c r="MYU235" s="47"/>
      <c r="MYV235" s="47"/>
      <c r="MYW235" s="47"/>
      <c r="MYX235" s="47"/>
      <c r="MYY235" s="47"/>
      <c r="MYZ235" s="47"/>
      <c r="MZA235" s="47"/>
      <c r="MZB235" s="47"/>
      <c r="MZC235" s="47"/>
      <c r="MZD235" s="47"/>
      <c r="MZE235" s="47"/>
      <c r="MZF235" s="47"/>
      <c r="MZG235" s="47"/>
      <c r="MZH235" s="47"/>
      <c r="MZI235" s="47"/>
      <c r="MZJ235" s="47"/>
      <c r="MZK235" s="47"/>
      <c r="MZL235" s="47"/>
      <c r="MZM235" s="47"/>
      <c r="MZN235" s="47"/>
      <c r="MZO235" s="47"/>
      <c r="MZP235" s="47"/>
      <c r="MZQ235" s="47"/>
      <c r="MZR235" s="47"/>
      <c r="MZS235" s="47"/>
      <c r="MZT235" s="47"/>
      <c r="MZU235" s="47"/>
      <c r="MZV235" s="47"/>
      <c r="MZW235" s="47"/>
      <c r="MZX235" s="47"/>
      <c r="MZY235" s="47"/>
      <c r="MZZ235" s="47"/>
      <c r="NAA235" s="47"/>
      <c r="NAB235" s="47"/>
      <c r="NAC235" s="47"/>
      <c r="NAD235" s="47"/>
      <c r="NAE235" s="47"/>
      <c r="NAF235" s="47"/>
      <c r="NAG235" s="47"/>
      <c r="NAH235" s="47"/>
      <c r="NAI235" s="47"/>
      <c r="NAJ235" s="47"/>
      <c r="NAK235" s="47"/>
      <c r="NAL235" s="47"/>
      <c r="NAM235" s="47"/>
      <c r="NAN235" s="47"/>
      <c r="NAO235" s="47"/>
      <c r="NAP235" s="47"/>
      <c r="NAQ235" s="47"/>
      <c r="NAR235" s="47"/>
      <c r="NAS235" s="47"/>
      <c r="NAT235" s="47"/>
      <c r="NAU235" s="47"/>
      <c r="NAV235" s="47"/>
      <c r="NAW235" s="47"/>
      <c r="NAX235" s="47"/>
      <c r="NAY235" s="47"/>
      <c r="NAZ235" s="47"/>
      <c r="NBA235" s="47"/>
      <c r="NBB235" s="47"/>
      <c r="NBC235" s="47"/>
      <c r="NBD235" s="47"/>
      <c r="NBE235" s="47"/>
      <c r="NBF235" s="47"/>
      <c r="NBG235" s="47"/>
      <c r="NBH235" s="47"/>
      <c r="NBI235" s="47"/>
      <c r="NBJ235" s="47"/>
      <c r="NBK235" s="47"/>
      <c r="NBL235" s="47"/>
      <c r="NBM235" s="47"/>
      <c r="NBN235" s="47"/>
      <c r="NBO235" s="47"/>
      <c r="NBP235" s="47"/>
      <c r="NBQ235" s="47"/>
      <c r="NBR235" s="47"/>
      <c r="NBS235" s="47"/>
      <c r="NBT235" s="47"/>
      <c r="NBU235" s="47"/>
      <c r="NBV235" s="47"/>
      <c r="NBW235" s="47"/>
      <c r="NBX235" s="47"/>
      <c r="NBY235" s="47"/>
      <c r="NBZ235" s="47"/>
      <c r="NCA235" s="47"/>
      <c r="NCB235" s="47"/>
      <c r="NCC235" s="47"/>
      <c r="NCD235" s="47"/>
      <c r="NCE235" s="47"/>
      <c r="NCF235" s="47"/>
      <c r="NCG235" s="47"/>
      <c r="NCH235" s="47"/>
      <c r="NCI235" s="47"/>
      <c r="NCJ235" s="47"/>
      <c r="NCK235" s="47"/>
      <c r="NCL235" s="47"/>
      <c r="NCM235" s="47"/>
      <c r="NCN235" s="47"/>
      <c r="NCO235" s="47"/>
      <c r="NCP235" s="47"/>
      <c r="NCQ235" s="47"/>
      <c r="NCR235" s="47"/>
      <c r="NCS235" s="47"/>
      <c r="NCT235" s="47"/>
      <c r="NCU235" s="47"/>
      <c r="NCV235" s="47"/>
      <c r="NCW235" s="47"/>
      <c r="NCX235" s="47"/>
      <c r="NCY235" s="47"/>
      <c r="NCZ235" s="47"/>
      <c r="NDA235" s="47"/>
      <c r="NDB235" s="47"/>
      <c r="NDC235" s="47"/>
      <c r="NDD235" s="47"/>
      <c r="NDE235" s="47"/>
      <c r="NDF235" s="47"/>
      <c r="NDG235" s="47"/>
      <c r="NDH235" s="47"/>
      <c r="NDI235" s="47"/>
      <c r="NDJ235" s="47"/>
      <c r="NDK235" s="47"/>
      <c r="NDL235" s="47"/>
      <c r="NDM235" s="47"/>
      <c r="NDN235" s="47"/>
      <c r="NDO235" s="47"/>
      <c r="NDP235" s="47"/>
      <c r="NDQ235" s="47"/>
      <c r="NDR235" s="47"/>
      <c r="NDS235" s="47"/>
      <c r="NDT235" s="47"/>
      <c r="NDU235" s="47"/>
      <c r="NDV235" s="47"/>
      <c r="NDW235" s="47"/>
      <c r="NDX235" s="47"/>
      <c r="NDY235" s="47"/>
      <c r="NDZ235" s="47"/>
      <c r="NEA235" s="47"/>
      <c r="NEB235" s="47"/>
      <c r="NEC235" s="47"/>
      <c r="NED235" s="47"/>
      <c r="NEE235" s="47"/>
      <c r="NEF235" s="47"/>
      <c r="NEG235" s="47"/>
      <c r="NEH235" s="47"/>
      <c r="NEI235" s="47"/>
      <c r="NEJ235" s="47"/>
      <c r="NEK235" s="47"/>
      <c r="NEL235" s="47"/>
      <c r="NEM235" s="47"/>
      <c r="NEN235" s="47"/>
      <c r="NEO235" s="47"/>
      <c r="NEP235" s="47"/>
      <c r="NEQ235" s="47"/>
      <c r="NER235" s="47"/>
      <c r="NES235" s="47"/>
      <c r="NET235" s="47"/>
      <c r="NEU235" s="47"/>
      <c r="NEV235" s="47"/>
      <c r="NEW235" s="47"/>
      <c r="NEX235" s="47"/>
      <c r="NEY235" s="47"/>
      <c r="NEZ235" s="47"/>
      <c r="NFA235" s="47"/>
      <c r="NFB235" s="47"/>
      <c r="NFC235" s="47"/>
      <c r="NFD235" s="47"/>
      <c r="NFE235" s="47"/>
      <c r="NFF235" s="47"/>
      <c r="NFG235" s="47"/>
      <c r="NFH235" s="47"/>
      <c r="NFI235" s="47"/>
      <c r="NFJ235" s="47"/>
      <c r="NFK235" s="47"/>
      <c r="NFL235" s="47"/>
      <c r="NFM235" s="47"/>
      <c r="NFN235" s="47"/>
      <c r="NFO235" s="47"/>
      <c r="NFP235" s="47"/>
      <c r="NFQ235" s="47"/>
      <c r="NFR235" s="47"/>
      <c r="NFS235" s="47"/>
      <c r="NFT235" s="47"/>
      <c r="NFU235" s="47"/>
      <c r="NFV235" s="47"/>
      <c r="NFW235" s="47"/>
      <c r="NFX235" s="47"/>
      <c r="NFY235" s="47"/>
      <c r="NFZ235" s="47"/>
      <c r="NGA235" s="47"/>
      <c r="NGB235" s="47"/>
      <c r="NGC235" s="47"/>
      <c r="NGD235" s="47"/>
      <c r="NGE235" s="47"/>
      <c r="NGF235" s="47"/>
      <c r="NGG235" s="47"/>
      <c r="NGH235" s="47"/>
      <c r="NGI235" s="47"/>
      <c r="NGJ235" s="47"/>
      <c r="NGK235" s="47"/>
      <c r="NGL235" s="47"/>
      <c r="NGM235" s="47"/>
      <c r="NGN235" s="47"/>
      <c r="NGO235" s="47"/>
      <c r="NGP235" s="47"/>
      <c r="NGQ235" s="47"/>
      <c r="NGR235" s="47"/>
      <c r="NGS235" s="47"/>
      <c r="NGT235" s="47"/>
      <c r="NGU235" s="47"/>
      <c r="NGV235" s="47"/>
      <c r="NGW235" s="47"/>
      <c r="NGX235" s="47"/>
      <c r="NGY235" s="47"/>
      <c r="NGZ235" s="47"/>
      <c r="NHA235" s="47"/>
      <c r="NHB235" s="47"/>
      <c r="NHC235" s="47"/>
      <c r="NHD235" s="47"/>
      <c r="NHE235" s="47"/>
      <c r="NHF235" s="47"/>
      <c r="NHG235" s="47"/>
      <c r="NHH235" s="47"/>
      <c r="NHI235" s="47"/>
      <c r="NHJ235" s="47"/>
      <c r="NHK235" s="47"/>
      <c r="NHL235" s="47"/>
      <c r="NHM235" s="47"/>
      <c r="NHN235" s="47"/>
      <c r="NHO235" s="47"/>
      <c r="NHP235" s="47"/>
      <c r="NHQ235" s="47"/>
      <c r="NHR235" s="47"/>
      <c r="NHS235" s="47"/>
      <c r="NHT235" s="47"/>
      <c r="NHU235" s="47"/>
      <c r="NHV235" s="47"/>
      <c r="NHW235" s="47"/>
      <c r="NHX235" s="47"/>
      <c r="NHY235" s="47"/>
      <c r="NHZ235" s="47"/>
      <c r="NIA235" s="47"/>
      <c r="NIB235" s="47"/>
      <c r="NIC235" s="47"/>
      <c r="NID235" s="47"/>
      <c r="NIE235" s="47"/>
      <c r="NIF235" s="47"/>
      <c r="NIG235" s="47"/>
      <c r="NIH235" s="47"/>
      <c r="NII235" s="47"/>
      <c r="NIJ235" s="47"/>
      <c r="NIK235" s="47"/>
      <c r="NIL235" s="47"/>
      <c r="NIM235" s="47"/>
      <c r="NIN235" s="47"/>
      <c r="NIO235" s="47"/>
      <c r="NIP235" s="47"/>
      <c r="NIQ235" s="47"/>
      <c r="NIR235" s="47"/>
      <c r="NIS235" s="47"/>
      <c r="NIT235" s="47"/>
      <c r="NIU235" s="47"/>
      <c r="NIV235" s="47"/>
      <c r="NIW235" s="47"/>
      <c r="NIX235" s="47"/>
      <c r="NIY235" s="47"/>
      <c r="NIZ235" s="47"/>
      <c r="NJA235" s="47"/>
      <c r="NJB235" s="47"/>
      <c r="NJC235" s="47"/>
      <c r="NJD235" s="47"/>
      <c r="NJE235" s="47"/>
      <c r="NJF235" s="47"/>
      <c r="NJG235" s="47"/>
      <c r="NJH235" s="47"/>
      <c r="NJI235" s="47"/>
      <c r="NJJ235" s="47"/>
      <c r="NJK235" s="47"/>
      <c r="NJL235" s="47"/>
      <c r="NJM235" s="47"/>
      <c r="NJN235" s="47"/>
      <c r="NJO235" s="47"/>
      <c r="NJP235" s="47"/>
      <c r="NJQ235" s="47"/>
      <c r="NJR235" s="47"/>
      <c r="NJS235" s="47"/>
      <c r="NJT235" s="47"/>
      <c r="NJU235" s="47"/>
      <c r="NJV235" s="47"/>
      <c r="NJW235" s="47"/>
      <c r="NJX235" s="47"/>
      <c r="NJY235" s="47"/>
      <c r="NJZ235" s="47"/>
      <c r="NKA235" s="47"/>
      <c r="NKB235" s="47"/>
      <c r="NKC235" s="47"/>
      <c r="NKD235" s="47"/>
      <c r="NKE235" s="47"/>
      <c r="NKF235" s="47"/>
      <c r="NKG235" s="47"/>
      <c r="NKH235" s="47"/>
      <c r="NKI235" s="47"/>
      <c r="NKJ235" s="47"/>
      <c r="NKK235" s="47"/>
      <c r="NKL235" s="47"/>
      <c r="NKM235" s="47"/>
      <c r="NKN235" s="47"/>
      <c r="NKO235" s="47"/>
      <c r="NKP235" s="47"/>
      <c r="NKQ235" s="47"/>
      <c r="NKR235" s="47"/>
      <c r="NKS235" s="47"/>
      <c r="NKT235" s="47"/>
      <c r="NKU235" s="47"/>
      <c r="NKV235" s="47"/>
      <c r="NKW235" s="47"/>
      <c r="NKX235" s="47"/>
      <c r="NKY235" s="47"/>
      <c r="NKZ235" s="47"/>
      <c r="NLA235" s="47"/>
      <c r="NLB235" s="47"/>
      <c r="NLC235" s="47"/>
      <c r="NLD235" s="47"/>
      <c r="NLE235" s="47"/>
      <c r="NLF235" s="47"/>
      <c r="NLG235" s="47"/>
      <c r="NLH235" s="47"/>
      <c r="NLI235" s="47"/>
      <c r="NLJ235" s="47"/>
      <c r="NLK235" s="47"/>
      <c r="NLL235" s="47"/>
      <c r="NLM235" s="47"/>
      <c r="NLN235" s="47"/>
      <c r="NLO235" s="47"/>
      <c r="NLP235" s="47"/>
      <c r="NLQ235" s="47"/>
      <c r="NLR235" s="47"/>
      <c r="NLS235" s="47"/>
      <c r="NLT235" s="47"/>
      <c r="NLU235" s="47"/>
      <c r="NLV235" s="47"/>
      <c r="NLW235" s="47"/>
      <c r="NLX235" s="47"/>
      <c r="NLY235" s="47"/>
      <c r="NLZ235" s="47"/>
      <c r="NMA235" s="47"/>
      <c r="NMB235" s="47"/>
      <c r="NMC235" s="47"/>
      <c r="NMD235" s="47"/>
      <c r="NME235" s="47"/>
      <c r="NMF235" s="47"/>
      <c r="NMG235" s="47"/>
      <c r="NMH235" s="47"/>
      <c r="NMI235" s="47"/>
      <c r="NMJ235" s="47"/>
      <c r="NMK235" s="47"/>
      <c r="NML235" s="47"/>
      <c r="NMM235" s="47"/>
      <c r="NMN235" s="47"/>
      <c r="NMO235" s="47"/>
      <c r="NMP235" s="47"/>
      <c r="NMQ235" s="47"/>
      <c r="NMR235" s="47"/>
      <c r="NMS235" s="47"/>
      <c r="NMT235" s="47"/>
      <c r="NMU235" s="47"/>
      <c r="NMV235" s="47"/>
      <c r="NMW235" s="47"/>
      <c r="NMX235" s="47"/>
      <c r="NMY235" s="47"/>
      <c r="NMZ235" s="47"/>
      <c r="NNA235" s="47"/>
      <c r="NNB235" s="47"/>
      <c r="NNC235" s="47"/>
      <c r="NND235" s="47"/>
      <c r="NNE235" s="47"/>
      <c r="NNF235" s="47"/>
      <c r="NNG235" s="47"/>
      <c r="NNH235" s="47"/>
      <c r="NNI235" s="47"/>
      <c r="NNJ235" s="47"/>
      <c r="NNK235" s="47"/>
      <c r="NNL235" s="47"/>
      <c r="NNM235" s="47"/>
      <c r="NNN235" s="47"/>
      <c r="NNO235" s="47"/>
      <c r="NNP235" s="47"/>
      <c r="NNQ235" s="47"/>
      <c r="NNR235" s="47"/>
      <c r="NNS235" s="47"/>
      <c r="NNT235" s="47"/>
      <c r="NNU235" s="47"/>
      <c r="NNV235" s="47"/>
      <c r="NNW235" s="47"/>
      <c r="NNX235" s="47"/>
      <c r="NNY235" s="47"/>
      <c r="NNZ235" s="47"/>
      <c r="NOA235" s="47"/>
      <c r="NOB235" s="47"/>
      <c r="NOC235" s="47"/>
      <c r="NOD235" s="47"/>
      <c r="NOE235" s="47"/>
      <c r="NOF235" s="47"/>
      <c r="NOG235" s="47"/>
      <c r="NOH235" s="47"/>
      <c r="NOI235" s="47"/>
      <c r="NOJ235" s="47"/>
      <c r="NOK235" s="47"/>
      <c r="NOL235" s="47"/>
      <c r="NOM235" s="47"/>
      <c r="NON235" s="47"/>
      <c r="NOO235" s="47"/>
      <c r="NOP235" s="47"/>
      <c r="NOQ235" s="47"/>
      <c r="NOR235" s="47"/>
      <c r="NOS235" s="47"/>
      <c r="NOT235" s="47"/>
      <c r="NOU235" s="47"/>
      <c r="NOV235" s="47"/>
      <c r="NOW235" s="47"/>
      <c r="NOX235" s="47"/>
      <c r="NOY235" s="47"/>
      <c r="NOZ235" s="47"/>
      <c r="NPA235" s="47"/>
      <c r="NPB235" s="47"/>
      <c r="NPC235" s="47"/>
      <c r="NPD235" s="47"/>
      <c r="NPE235" s="47"/>
      <c r="NPF235" s="47"/>
      <c r="NPG235" s="47"/>
      <c r="NPH235" s="47"/>
      <c r="NPI235" s="47"/>
      <c r="NPJ235" s="47"/>
      <c r="NPK235" s="47"/>
      <c r="NPL235" s="47"/>
      <c r="NPM235" s="47"/>
      <c r="NPN235" s="47"/>
      <c r="NPO235" s="47"/>
      <c r="NPP235" s="47"/>
      <c r="NPQ235" s="47"/>
      <c r="NPR235" s="47"/>
      <c r="NPS235" s="47"/>
      <c r="NPT235" s="47"/>
      <c r="NPU235" s="47"/>
      <c r="NPV235" s="47"/>
      <c r="NPW235" s="47"/>
      <c r="NPX235" s="47"/>
      <c r="NPY235" s="47"/>
      <c r="NPZ235" s="47"/>
      <c r="NQA235" s="47"/>
      <c r="NQB235" s="47"/>
      <c r="NQC235" s="47"/>
      <c r="NQD235" s="47"/>
      <c r="NQE235" s="47"/>
      <c r="NQF235" s="47"/>
      <c r="NQG235" s="47"/>
      <c r="NQH235" s="47"/>
      <c r="NQI235" s="47"/>
      <c r="NQJ235" s="47"/>
      <c r="NQK235" s="47"/>
      <c r="NQL235" s="47"/>
      <c r="NQM235" s="47"/>
      <c r="NQN235" s="47"/>
      <c r="NQO235" s="47"/>
      <c r="NQP235" s="47"/>
      <c r="NQQ235" s="47"/>
      <c r="NQR235" s="47"/>
      <c r="NQS235" s="47"/>
      <c r="NQT235" s="47"/>
      <c r="NQU235" s="47"/>
      <c r="NQV235" s="47"/>
      <c r="NQW235" s="47"/>
      <c r="NQX235" s="47"/>
      <c r="NQY235" s="47"/>
      <c r="NQZ235" s="47"/>
      <c r="NRA235" s="47"/>
      <c r="NRB235" s="47"/>
      <c r="NRC235" s="47"/>
      <c r="NRD235" s="47"/>
      <c r="NRE235" s="47"/>
      <c r="NRF235" s="47"/>
      <c r="NRG235" s="47"/>
      <c r="NRH235" s="47"/>
      <c r="NRI235" s="47"/>
      <c r="NRJ235" s="47"/>
      <c r="NRK235" s="47"/>
      <c r="NRL235" s="47"/>
      <c r="NRM235" s="47"/>
      <c r="NRN235" s="47"/>
      <c r="NRO235" s="47"/>
      <c r="NRP235" s="47"/>
      <c r="NRQ235" s="47"/>
      <c r="NRR235" s="47"/>
      <c r="NRS235" s="47"/>
      <c r="NRT235" s="47"/>
      <c r="NRU235" s="47"/>
      <c r="NRV235" s="47"/>
      <c r="NRW235" s="47"/>
      <c r="NRX235" s="47"/>
      <c r="NRY235" s="47"/>
      <c r="NRZ235" s="47"/>
      <c r="NSA235" s="47"/>
      <c r="NSB235" s="47"/>
      <c r="NSC235" s="47"/>
      <c r="NSD235" s="47"/>
      <c r="NSE235" s="47"/>
      <c r="NSF235" s="47"/>
      <c r="NSG235" s="47"/>
      <c r="NSH235" s="47"/>
      <c r="NSI235" s="47"/>
      <c r="NSJ235" s="47"/>
      <c r="NSK235" s="47"/>
      <c r="NSL235" s="47"/>
      <c r="NSM235" s="47"/>
      <c r="NSN235" s="47"/>
      <c r="NSO235" s="47"/>
      <c r="NSP235" s="47"/>
      <c r="NSQ235" s="47"/>
      <c r="NSR235" s="47"/>
      <c r="NSS235" s="47"/>
      <c r="NST235" s="47"/>
      <c r="NSU235" s="47"/>
      <c r="NSV235" s="47"/>
      <c r="NSW235" s="47"/>
      <c r="NSX235" s="47"/>
      <c r="NSY235" s="47"/>
      <c r="NSZ235" s="47"/>
      <c r="NTA235" s="47"/>
      <c r="NTB235" s="47"/>
      <c r="NTC235" s="47"/>
      <c r="NTD235" s="47"/>
      <c r="NTE235" s="47"/>
      <c r="NTF235" s="47"/>
      <c r="NTG235" s="47"/>
      <c r="NTH235" s="47"/>
      <c r="NTI235" s="47"/>
      <c r="NTJ235" s="47"/>
      <c r="NTK235" s="47"/>
      <c r="NTL235" s="47"/>
      <c r="NTM235" s="47"/>
      <c r="NTN235" s="47"/>
      <c r="NTO235" s="47"/>
      <c r="NTP235" s="47"/>
      <c r="NTQ235" s="47"/>
      <c r="NTR235" s="47"/>
      <c r="NTS235" s="47"/>
      <c r="NTT235" s="47"/>
      <c r="NTU235" s="47"/>
      <c r="NTV235" s="47"/>
      <c r="NTW235" s="47"/>
      <c r="NTX235" s="47"/>
      <c r="NTY235" s="47"/>
      <c r="NTZ235" s="47"/>
      <c r="NUA235" s="47"/>
      <c r="NUB235" s="47"/>
      <c r="NUC235" s="47"/>
      <c r="NUD235" s="47"/>
      <c r="NUE235" s="47"/>
      <c r="NUF235" s="47"/>
      <c r="NUG235" s="47"/>
      <c r="NUH235" s="47"/>
      <c r="NUI235" s="47"/>
      <c r="NUJ235" s="47"/>
      <c r="NUK235" s="47"/>
      <c r="NUL235" s="47"/>
      <c r="NUM235" s="47"/>
      <c r="NUN235" s="47"/>
      <c r="NUO235" s="47"/>
      <c r="NUP235" s="47"/>
      <c r="NUQ235" s="47"/>
      <c r="NUR235" s="47"/>
      <c r="NUS235" s="47"/>
      <c r="NUT235" s="47"/>
      <c r="NUU235" s="47"/>
      <c r="NUV235" s="47"/>
      <c r="NUW235" s="47"/>
      <c r="NUX235" s="47"/>
      <c r="NUY235" s="47"/>
      <c r="NUZ235" s="47"/>
      <c r="NVA235" s="47"/>
      <c r="NVB235" s="47"/>
      <c r="NVC235" s="47"/>
      <c r="NVD235" s="47"/>
      <c r="NVE235" s="47"/>
      <c r="NVF235" s="47"/>
      <c r="NVG235" s="47"/>
      <c r="NVH235" s="47"/>
      <c r="NVI235" s="47"/>
      <c r="NVJ235" s="47"/>
      <c r="NVK235" s="47"/>
      <c r="NVL235" s="47"/>
      <c r="NVM235" s="47"/>
      <c r="NVN235" s="47"/>
      <c r="NVO235" s="47"/>
      <c r="NVP235" s="47"/>
      <c r="NVQ235" s="47"/>
      <c r="NVR235" s="47"/>
      <c r="NVS235" s="47"/>
      <c r="NVT235" s="47"/>
      <c r="NVU235" s="47"/>
      <c r="NVV235" s="47"/>
      <c r="NVW235" s="47"/>
      <c r="NVX235" s="47"/>
      <c r="NVY235" s="47"/>
      <c r="NVZ235" s="47"/>
      <c r="NWA235" s="47"/>
      <c r="NWB235" s="47"/>
      <c r="NWC235" s="47"/>
      <c r="NWD235" s="47"/>
      <c r="NWE235" s="47"/>
      <c r="NWF235" s="47"/>
      <c r="NWG235" s="47"/>
      <c r="NWH235" s="47"/>
      <c r="NWI235" s="47"/>
      <c r="NWJ235" s="47"/>
      <c r="NWK235" s="47"/>
      <c r="NWL235" s="47"/>
      <c r="NWM235" s="47"/>
      <c r="NWN235" s="47"/>
      <c r="NWO235" s="47"/>
      <c r="NWP235" s="47"/>
      <c r="NWQ235" s="47"/>
      <c r="NWR235" s="47"/>
      <c r="NWS235" s="47"/>
      <c r="NWT235" s="47"/>
      <c r="NWU235" s="47"/>
      <c r="NWV235" s="47"/>
      <c r="NWW235" s="47"/>
      <c r="NWX235" s="47"/>
      <c r="NWY235" s="47"/>
      <c r="NWZ235" s="47"/>
      <c r="NXA235" s="47"/>
      <c r="NXB235" s="47"/>
      <c r="NXC235" s="47"/>
      <c r="NXD235" s="47"/>
      <c r="NXE235" s="47"/>
      <c r="NXF235" s="47"/>
      <c r="NXG235" s="47"/>
      <c r="NXH235" s="47"/>
      <c r="NXI235" s="47"/>
      <c r="NXJ235" s="47"/>
      <c r="NXK235" s="47"/>
      <c r="NXL235" s="47"/>
      <c r="NXM235" s="47"/>
      <c r="NXN235" s="47"/>
      <c r="NXO235" s="47"/>
      <c r="NXP235" s="47"/>
      <c r="NXQ235" s="47"/>
      <c r="NXR235" s="47"/>
      <c r="NXS235" s="47"/>
      <c r="NXT235" s="47"/>
      <c r="NXU235" s="47"/>
      <c r="NXV235" s="47"/>
      <c r="NXW235" s="47"/>
      <c r="NXX235" s="47"/>
      <c r="NXY235" s="47"/>
      <c r="NXZ235" s="47"/>
      <c r="NYA235" s="47"/>
      <c r="NYB235" s="47"/>
      <c r="NYC235" s="47"/>
      <c r="NYD235" s="47"/>
      <c r="NYE235" s="47"/>
      <c r="NYF235" s="47"/>
      <c r="NYG235" s="47"/>
      <c r="NYH235" s="47"/>
      <c r="NYI235" s="47"/>
      <c r="NYJ235" s="47"/>
      <c r="NYK235" s="47"/>
      <c r="NYL235" s="47"/>
      <c r="NYM235" s="47"/>
      <c r="NYN235" s="47"/>
      <c r="NYO235" s="47"/>
      <c r="NYP235" s="47"/>
      <c r="NYQ235" s="47"/>
      <c r="NYR235" s="47"/>
      <c r="NYS235" s="47"/>
      <c r="NYT235" s="47"/>
      <c r="NYU235" s="47"/>
      <c r="NYV235" s="47"/>
      <c r="NYW235" s="47"/>
      <c r="NYX235" s="47"/>
      <c r="NYY235" s="47"/>
      <c r="NYZ235" s="47"/>
      <c r="NZA235" s="47"/>
      <c r="NZB235" s="47"/>
      <c r="NZC235" s="47"/>
      <c r="NZD235" s="47"/>
      <c r="NZE235" s="47"/>
      <c r="NZF235" s="47"/>
      <c r="NZG235" s="47"/>
      <c r="NZH235" s="47"/>
      <c r="NZI235" s="47"/>
      <c r="NZJ235" s="47"/>
      <c r="NZK235" s="47"/>
      <c r="NZL235" s="47"/>
      <c r="NZM235" s="47"/>
      <c r="NZN235" s="47"/>
      <c r="NZO235" s="47"/>
      <c r="NZP235" s="47"/>
      <c r="NZQ235" s="47"/>
      <c r="NZR235" s="47"/>
      <c r="NZS235" s="47"/>
      <c r="NZT235" s="47"/>
      <c r="NZU235" s="47"/>
      <c r="NZV235" s="47"/>
      <c r="NZW235" s="47"/>
      <c r="NZX235" s="47"/>
      <c r="NZY235" s="47"/>
      <c r="NZZ235" s="47"/>
      <c r="OAA235" s="47"/>
      <c r="OAB235" s="47"/>
      <c r="OAC235" s="47"/>
      <c r="OAD235" s="47"/>
      <c r="OAE235" s="47"/>
      <c r="OAF235" s="47"/>
      <c r="OAG235" s="47"/>
      <c r="OAH235" s="47"/>
      <c r="OAI235" s="47"/>
      <c r="OAJ235" s="47"/>
      <c r="OAK235" s="47"/>
      <c r="OAL235" s="47"/>
      <c r="OAM235" s="47"/>
      <c r="OAN235" s="47"/>
      <c r="OAO235" s="47"/>
      <c r="OAP235" s="47"/>
      <c r="OAQ235" s="47"/>
      <c r="OAR235" s="47"/>
      <c r="OAS235" s="47"/>
      <c r="OAT235" s="47"/>
      <c r="OAU235" s="47"/>
      <c r="OAV235" s="47"/>
      <c r="OAW235" s="47"/>
      <c r="OAX235" s="47"/>
      <c r="OAY235" s="47"/>
      <c r="OAZ235" s="47"/>
      <c r="OBA235" s="47"/>
      <c r="OBB235" s="47"/>
      <c r="OBC235" s="47"/>
      <c r="OBD235" s="47"/>
      <c r="OBE235" s="47"/>
      <c r="OBF235" s="47"/>
      <c r="OBG235" s="47"/>
      <c r="OBH235" s="47"/>
      <c r="OBI235" s="47"/>
      <c r="OBJ235" s="47"/>
      <c r="OBK235" s="47"/>
      <c r="OBL235" s="47"/>
      <c r="OBM235" s="47"/>
      <c r="OBN235" s="47"/>
      <c r="OBO235" s="47"/>
      <c r="OBP235" s="47"/>
      <c r="OBQ235" s="47"/>
      <c r="OBR235" s="47"/>
      <c r="OBS235" s="47"/>
      <c r="OBT235" s="47"/>
      <c r="OBU235" s="47"/>
      <c r="OBV235" s="47"/>
      <c r="OBW235" s="47"/>
      <c r="OBX235" s="47"/>
      <c r="OBY235" s="47"/>
      <c r="OBZ235" s="47"/>
      <c r="OCA235" s="47"/>
      <c r="OCB235" s="47"/>
      <c r="OCC235" s="47"/>
      <c r="OCD235" s="47"/>
      <c r="OCE235" s="47"/>
      <c r="OCF235" s="47"/>
      <c r="OCG235" s="47"/>
      <c r="OCH235" s="47"/>
      <c r="OCI235" s="47"/>
      <c r="OCJ235" s="47"/>
      <c r="OCK235" s="47"/>
      <c r="OCL235" s="47"/>
      <c r="OCM235" s="47"/>
      <c r="OCN235" s="47"/>
      <c r="OCO235" s="47"/>
      <c r="OCP235" s="47"/>
      <c r="OCQ235" s="47"/>
      <c r="OCR235" s="47"/>
      <c r="OCS235" s="47"/>
      <c r="OCT235" s="47"/>
      <c r="OCU235" s="47"/>
      <c r="OCV235" s="47"/>
      <c r="OCW235" s="47"/>
      <c r="OCX235" s="47"/>
      <c r="OCY235" s="47"/>
      <c r="OCZ235" s="47"/>
      <c r="ODA235" s="47"/>
      <c r="ODB235" s="47"/>
      <c r="ODC235" s="47"/>
      <c r="ODD235" s="47"/>
      <c r="ODE235" s="47"/>
      <c r="ODF235" s="47"/>
      <c r="ODG235" s="47"/>
      <c r="ODH235" s="47"/>
      <c r="ODI235" s="47"/>
      <c r="ODJ235" s="47"/>
      <c r="ODK235" s="47"/>
      <c r="ODL235" s="47"/>
      <c r="ODM235" s="47"/>
      <c r="ODN235" s="47"/>
      <c r="ODO235" s="47"/>
      <c r="ODP235" s="47"/>
      <c r="ODQ235" s="47"/>
      <c r="ODR235" s="47"/>
      <c r="ODS235" s="47"/>
      <c r="ODT235" s="47"/>
      <c r="ODU235" s="47"/>
      <c r="ODV235" s="47"/>
      <c r="ODW235" s="47"/>
      <c r="ODX235" s="47"/>
      <c r="ODY235" s="47"/>
      <c r="ODZ235" s="47"/>
      <c r="OEA235" s="47"/>
      <c r="OEB235" s="47"/>
      <c r="OEC235" s="47"/>
      <c r="OED235" s="47"/>
      <c r="OEE235" s="47"/>
      <c r="OEF235" s="47"/>
      <c r="OEG235" s="47"/>
      <c r="OEH235" s="47"/>
      <c r="OEI235" s="47"/>
      <c r="OEJ235" s="47"/>
      <c r="OEK235" s="47"/>
      <c r="OEL235" s="47"/>
      <c r="OEM235" s="47"/>
      <c r="OEN235" s="47"/>
      <c r="OEO235" s="47"/>
      <c r="OEP235" s="47"/>
      <c r="OEQ235" s="47"/>
      <c r="OER235" s="47"/>
      <c r="OES235" s="47"/>
      <c r="OET235" s="47"/>
      <c r="OEU235" s="47"/>
      <c r="OEV235" s="47"/>
      <c r="OEW235" s="47"/>
      <c r="OEX235" s="47"/>
      <c r="OEY235" s="47"/>
      <c r="OEZ235" s="47"/>
      <c r="OFA235" s="47"/>
      <c r="OFB235" s="47"/>
      <c r="OFC235" s="47"/>
      <c r="OFD235" s="47"/>
      <c r="OFE235" s="47"/>
      <c r="OFF235" s="47"/>
      <c r="OFG235" s="47"/>
      <c r="OFH235" s="47"/>
      <c r="OFI235" s="47"/>
      <c r="OFJ235" s="47"/>
      <c r="OFK235" s="47"/>
      <c r="OFL235" s="47"/>
      <c r="OFM235" s="47"/>
      <c r="OFN235" s="47"/>
      <c r="OFO235" s="47"/>
      <c r="OFP235" s="47"/>
      <c r="OFQ235" s="47"/>
      <c r="OFR235" s="47"/>
      <c r="OFS235" s="47"/>
      <c r="OFT235" s="47"/>
      <c r="OFU235" s="47"/>
      <c r="OFV235" s="47"/>
      <c r="OFW235" s="47"/>
      <c r="OFX235" s="47"/>
      <c r="OFY235" s="47"/>
      <c r="OFZ235" s="47"/>
      <c r="OGA235" s="47"/>
      <c r="OGB235" s="47"/>
      <c r="OGC235" s="47"/>
      <c r="OGD235" s="47"/>
      <c r="OGE235" s="47"/>
      <c r="OGF235" s="47"/>
      <c r="OGG235" s="47"/>
      <c r="OGH235" s="47"/>
      <c r="OGI235" s="47"/>
      <c r="OGJ235" s="47"/>
      <c r="OGK235" s="47"/>
      <c r="OGL235" s="47"/>
      <c r="OGM235" s="47"/>
      <c r="OGN235" s="47"/>
      <c r="OGO235" s="47"/>
      <c r="OGP235" s="47"/>
      <c r="OGQ235" s="47"/>
      <c r="OGR235" s="47"/>
      <c r="OGS235" s="47"/>
      <c r="OGT235" s="47"/>
      <c r="OGU235" s="47"/>
      <c r="OGV235" s="47"/>
      <c r="OGW235" s="47"/>
      <c r="OGX235" s="47"/>
      <c r="OGY235" s="47"/>
      <c r="OGZ235" s="47"/>
      <c r="OHA235" s="47"/>
      <c r="OHB235" s="47"/>
      <c r="OHC235" s="47"/>
      <c r="OHD235" s="47"/>
      <c r="OHE235" s="47"/>
      <c r="OHF235" s="47"/>
      <c r="OHG235" s="47"/>
      <c r="OHH235" s="47"/>
      <c r="OHI235" s="47"/>
      <c r="OHJ235" s="47"/>
      <c r="OHK235" s="47"/>
      <c r="OHL235" s="47"/>
      <c r="OHM235" s="47"/>
      <c r="OHN235" s="47"/>
      <c r="OHO235" s="47"/>
      <c r="OHP235" s="47"/>
      <c r="OHQ235" s="47"/>
      <c r="OHR235" s="47"/>
      <c r="OHS235" s="47"/>
      <c r="OHT235" s="47"/>
      <c r="OHU235" s="47"/>
      <c r="OHV235" s="47"/>
      <c r="OHW235" s="47"/>
      <c r="OHX235" s="47"/>
      <c r="OHY235" s="47"/>
      <c r="OHZ235" s="47"/>
      <c r="OIA235" s="47"/>
      <c r="OIB235" s="47"/>
      <c r="OIC235" s="47"/>
      <c r="OID235" s="47"/>
      <c r="OIE235" s="47"/>
      <c r="OIF235" s="47"/>
      <c r="OIG235" s="47"/>
      <c r="OIH235" s="47"/>
      <c r="OII235" s="47"/>
      <c r="OIJ235" s="47"/>
      <c r="OIK235" s="47"/>
      <c r="OIL235" s="47"/>
      <c r="OIM235" s="47"/>
      <c r="OIN235" s="47"/>
      <c r="OIO235" s="47"/>
      <c r="OIP235" s="47"/>
      <c r="OIQ235" s="47"/>
      <c r="OIR235" s="47"/>
      <c r="OIS235" s="47"/>
      <c r="OIT235" s="47"/>
      <c r="OIU235" s="47"/>
      <c r="OIV235" s="47"/>
      <c r="OIW235" s="47"/>
      <c r="OIX235" s="47"/>
      <c r="OIY235" s="47"/>
      <c r="OIZ235" s="47"/>
      <c r="OJA235" s="47"/>
      <c r="OJB235" s="47"/>
      <c r="OJC235" s="47"/>
      <c r="OJD235" s="47"/>
      <c r="OJE235" s="47"/>
      <c r="OJF235" s="47"/>
      <c r="OJG235" s="47"/>
      <c r="OJH235" s="47"/>
      <c r="OJI235" s="47"/>
      <c r="OJJ235" s="47"/>
      <c r="OJK235" s="47"/>
      <c r="OJL235" s="47"/>
      <c r="OJM235" s="47"/>
      <c r="OJN235" s="47"/>
      <c r="OJO235" s="47"/>
      <c r="OJP235" s="47"/>
      <c r="OJQ235" s="47"/>
      <c r="OJR235" s="47"/>
      <c r="OJS235" s="47"/>
      <c r="OJT235" s="47"/>
      <c r="OJU235" s="47"/>
      <c r="OJV235" s="47"/>
      <c r="OJW235" s="47"/>
      <c r="OJX235" s="47"/>
      <c r="OJY235" s="47"/>
      <c r="OJZ235" s="47"/>
      <c r="OKA235" s="47"/>
      <c r="OKB235" s="47"/>
      <c r="OKC235" s="47"/>
      <c r="OKD235" s="47"/>
      <c r="OKE235" s="47"/>
      <c r="OKF235" s="47"/>
      <c r="OKG235" s="47"/>
      <c r="OKH235" s="47"/>
      <c r="OKI235" s="47"/>
      <c r="OKJ235" s="47"/>
      <c r="OKK235" s="47"/>
      <c r="OKL235" s="47"/>
      <c r="OKM235" s="47"/>
      <c r="OKN235" s="47"/>
      <c r="OKO235" s="47"/>
      <c r="OKP235" s="47"/>
      <c r="OKQ235" s="47"/>
      <c r="OKR235" s="47"/>
      <c r="OKS235" s="47"/>
      <c r="OKT235" s="47"/>
      <c r="OKU235" s="47"/>
      <c r="OKV235" s="47"/>
      <c r="OKW235" s="47"/>
      <c r="OKX235" s="47"/>
      <c r="OKY235" s="47"/>
      <c r="OKZ235" s="47"/>
      <c r="OLA235" s="47"/>
      <c r="OLB235" s="47"/>
      <c r="OLC235" s="47"/>
      <c r="OLD235" s="47"/>
      <c r="OLE235" s="47"/>
      <c r="OLF235" s="47"/>
      <c r="OLG235" s="47"/>
      <c r="OLH235" s="47"/>
      <c r="OLI235" s="47"/>
      <c r="OLJ235" s="47"/>
      <c r="OLK235" s="47"/>
      <c r="OLL235" s="47"/>
      <c r="OLM235" s="47"/>
      <c r="OLN235" s="47"/>
      <c r="OLO235" s="47"/>
      <c r="OLP235" s="47"/>
      <c r="OLQ235" s="47"/>
      <c r="OLR235" s="47"/>
      <c r="OLS235" s="47"/>
      <c r="OLT235" s="47"/>
      <c r="OLU235" s="47"/>
      <c r="OLV235" s="47"/>
      <c r="OLW235" s="47"/>
      <c r="OLX235" s="47"/>
      <c r="OLY235" s="47"/>
      <c r="OLZ235" s="47"/>
      <c r="OMA235" s="47"/>
      <c r="OMB235" s="47"/>
      <c r="OMC235" s="47"/>
      <c r="OMD235" s="47"/>
      <c r="OME235" s="47"/>
      <c r="OMF235" s="47"/>
      <c r="OMG235" s="47"/>
      <c r="OMH235" s="47"/>
      <c r="OMI235" s="47"/>
      <c r="OMJ235" s="47"/>
      <c r="OMK235" s="47"/>
      <c r="OML235" s="47"/>
      <c r="OMM235" s="47"/>
      <c r="OMN235" s="47"/>
      <c r="OMO235" s="47"/>
      <c r="OMP235" s="47"/>
      <c r="OMQ235" s="47"/>
      <c r="OMR235" s="47"/>
      <c r="OMS235" s="47"/>
      <c r="OMT235" s="47"/>
      <c r="OMU235" s="47"/>
      <c r="OMV235" s="47"/>
      <c r="OMW235" s="47"/>
      <c r="OMX235" s="47"/>
      <c r="OMY235" s="47"/>
      <c r="OMZ235" s="47"/>
      <c r="ONA235" s="47"/>
      <c r="ONB235" s="47"/>
      <c r="ONC235" s="47"/>
      <c r="OND235" s="47"/>
      <c r="ONE235" s="47"/>
      <c r="ONF235" s="47"/>
      <c r="ONG235" s="47"/>
      <c r="ONH235" s="47"/>
      <c r="ONI235" s="47"/>
      <c r="ONJ235" s="47"/>
      <c r="ONK235" s="47"/>
      <c r="ONL235" s="47"/>
      <c r="ONM235" s="47"/>
      <c r="ONN235" s="47"/>
      <c r="ONO235" s="47"/>
      <c r="ONP235" s="47"/>
      <c r="ONQ235" s="47"/>
      <c r="ONR235" s="47"/>
      <c r="ONS235" s="47"/>
      <c r="ONT235" s="47"/>
      <c r="ONU235" s="47"/>
      <c r="ONV235" s="47"/>
      <c r="ONW235" s="47"/>
      <c r="ONX235" s="47"/>
      <c r="ONY235" s="47"/>
      <c r="ONZ235" s="47"/>
      <c r="OOA235" s="47"/>
      <c r="OOB235" s="47"/>
      <c r="OOC235" s="47"/>
      <c r="OOD235" s="47"/>
      <c r="OOE235" s="47"/>
      <c r="OOF235" s="47"/>
      <c r="OOG235" s="47"/>
      <c r="OOH235" s="47"/>
      <c r="OOI235" s="47"/>
      <c r="OOJ235" s="47"/>
      <c r="OOK235" s="47"/>
      <c r="OOL235" s="47"/>
      <c r="OOM235" s="47"/>
      <c r="OON235" s="47"/>
      <c r="OOO235" s="47"/>
      <c r="OOP235" s="47"/>
      <c r="OOQ235" s="47"/>
      <c r="OOR235" s="47"/>
      <c r="OOS235" s="47"/>
      <c r="OOT235" s="47"/>
      <c r="OOU235" s="47"/>
      <c r="OOV235" s="47"/>
      <c r="OOW235" s="47"/>
      <c r="OOX235" s="47"/>
      <c r="OOY235" s="47"/>
      <c r="OOZ235" s="47"/>
      <c r="OPA235" s="47"/>
      <c r="OPB235" s="47"/>
      <c r="OPC235" s="47"/>
      <c r="OPD235" s="47"/>
      <c r="OPE235" s="47"/>
      <c r="OPF235" s="47"/>
      <c r="OPG235" s="47"/>
      <c r="OPH235" s="47"/>
      <c r="OPI235" s="47"/>
      <c r="OPJ235" s="47"/>
      <c r="OPK235" s="47"/>
      <c r="OPL235" s="47"/>
      <c r="OPM235" s="47"/>
      <c r="OPN235" s="47"/>
      <c r="OPO235" s="47"/>
      <c r="OPP235" s="47"/>
      <c r="OPQ235" s="47"/>
      <c r="OPR235" s="47"/>
      <c r="OPS235" s="47"/>
      <c r="OPT235" s="47"/>
      <c r="OPU235" s="47"/>
      <c r="OPV235" s="47"/>
      <c r="OPW235" s="47"/>
      <c r="OPX235" s="47"/>
      <c r="OPY235" s="47"/>
      <c r="OPZ235" s="47"/>
      <c r="OQA235" s="47"/>
      <c r="OQB235" s="47"/>
      <c r="OQC235" s="47"/>
      <c r="OQD235" s="47"/>
      <c r="OQE235" s="47"/>
      <c r="OQF235" s="47"/>
      <c r="OQG235" s="47"/>
      <c r="OQH235" s="47"/>
      <c r="OQI235" s="47"/>
      <c r="OQJ235" s="47"/>
      <c r="OQK235" s="47"/>
      <c r="OQL235" s="47"/>
      <c r="OQM235" s="47"/>
      <c r="OQN235" s="47"/>
      <c r="OQO235" s="47"/>
      <c r="OQP235" s="47"/>
      <c r="OQQ235" s="47"/>
      <c r="OQR235" s="47"/>
      <c r="OQS235" s="47"/>
      <c r="OQT235" s="47"/>
      <c r="OQU235" s="47"/>
      <c r="OQV235" s="47"/>
      <c r="OQW235" s="47"/>
      <c r="OQX235" s="47"/>
      <c r="OQY235" s="47"/>
      <c r="OQZ235" s="47"/>
      <c r="ORA235" s="47"/>
      <c r="ORB235" s="47"/>
      <c r="ORC235" s="47"/>
      <c r="ORD235" s="47"/>
      <c r="ORE235" s="47"/>
      <c r="ORF235" s="47"/>
      <c r="ORG235" s="47"/>
      <c r="ORH235" s="47"/>
      <c r="ORI235" s="47"/>
      <c r="ORJ235" s="47"/>
      <c r="ORK235" s="47"/>
      <c r="ORL235" s="47"/>
      <c r="ORM235" s="47"/>
      <c r="ORN235" s="47"/>
      <c r="ORO235" s="47"/>
      <c r="ORP235" s="47"/>
      <c r="ORQ235" s="47"/>
      <c r="ORR235" s="47"/>
      <c r="ORS235" s="47"/>
      <c r="ORT235" s="47"/>
      <c r="ORU235" s="47"/>
      <c r="ORV235" s="47"/>
      <c r="ORW235" s="47"/>
      <c r="ORX235" s="47"/>
      <c r="ORY235" s="47"/>
      <c r="ORZ235" s="47"/>
      <c r="OSA235" s="47"/>
      <c r="OSB235" s="47"/>
      <c r="OSC235" s="47"/>
      <c r="OSD235" s="47"/>
      <c r="OSE235" s="47"/>
      <c r="OSF235" s="47"/>
      <c r="OSG235" s="47"/>
      <c r="OSH235" s="47"/>
      <c r="OSI235" s="47"/>
      <c r="OSJ235" s="47"/>
      <c r="OSK235" s="47"/>
      <c r="OSL235" s="47"/>
      <c r="OSM235" s="47"/>
      <c r="OSN235" s="47"/>
      <c r="OSO235" s="47"/>
      <c r="OSP235" s="47"/>
      <c r="OSQ235" s="47"/>
      <c r="OSR235" s="47"/>
      <c r="OSS235" s="47"/>
      <c r="OST235" s="47"/>
      <c r="OSU235" s="47"/>
      <c r="OSV235" s="47"/>
      <c r="OSW235" s="47"/>
      <c r="OSX235" s="47"/>
      <c r="OSY235" s="47"/>
      <c r="OSZ235" s="47"/>
      <c r="OTA235" s="47"/>
      <c r="OTB235" s="47"/>
      <c r="OTC235" s="47"/>
      <c r="OTD235" s="47"/>
      <c r="OTE235" s="47"/>
      <c r="OTF235" s="47"/>
      <c r="OTG235" s="47"/>
      <c r="OTH235" s="47"/>
      <c r="OTI235" s="47"/>
      <c r="OTJ235" s="47"/>
      <c r="OTK235" s="47"/>
      <c r="OTL235" s="47"/>
      <c r="OTM235" s="47"/>
      <c r="OTN235" s="47"/>
      <c r="OTO235" s="47"/>
      <c r="OTP235" s="47"/>
      <c r="OTQ235" s="47"/>
      <c r="OTR235" s="47"/>
      <c r="OTS235" s="47"/>
      <c r="OTT235" s="47"/>
      <c r="OTU235" s="47"/>
      <c r="OTV235" s="47"/>
      <c r="OTW235" s="47"/>
      <c r="OTX235" s="47"/>
      <c r="OTY235" s="47"/>
      <c r="OTZ235" s="47"/>
      <c r="OUA235" s="47"/>
      <c r="OUB235" s="47"/>
      <c r="OUC235" s="47"/>
      <c r="OUD235" s="47"/>
      <c r="OUE235" s="47"/>
      <c r="OUF235" s="47"/>
      <c r="OUG235" s="47"/>
      <c r="OUH235" s="47"/>
      <c r="OUI235" s="47"/>
      <c r="OUJ235" s="47"/>
      <c r="OUK235" s="47"/>
      <c r="OUL235" s="47"/>
      <c r="OUM235" s="47"/>
      <c r="OUN235" s="47"/>
      <c r="OUO235" s="47"/>
      <c r="OUP235" s="47"/>
      <c r="OUQ235" s="47"/>
      <c r="OUR235" s="47"/>
      <c r="OUS235" s="47"/>
      <c r="OUT235" s="47"/>
      <c r="OUU235" s="47"/>
      <c r="OUV235" s="47"/>
      <c r="OUW235" s="47"/>
      <c r="OUX235" s="47"/>
      <c r="OUY235" s="47"/>
      <c r="OUZ235" s="47"/>
      <c r="OVA235" s="47"/>
      <c r="OVB235" s="47"/>
      <c r="OVC235" s="47"/>
      <c r="OVD235" s="47"/>
      <c r="OVE235" s="47"/>
      <c r="OVF235" s="47"/>
      <c r="OVG235" s="47"/>
      <c r="OVH235" s="47"/>
      <c r="OVI235" s="47"/>
      <c r="OVJ235" s="47"/>
      <c r="OVK235" s="47"/>
      <c r="OVL235" s="47"/>
      <c r="OVM235" s="47"/>
      <c r="OVN235" s="47"/>
      <c r="OVO235" s="47"/>
      <c r="OVP235" s="47"/>
      <c r="OVQ235" s="47"/>
      <c r="OVR235" s="47"/>
      <c r="OVS235" s="47"/>
      <c r="OVT235" s="47"/>
      <c r="OVU235" s="47"/>
      <c r="OVV235" s="47"/>
      <c r="OVW235" s="47"/>
      <c r="OVX235" s="47"/>
      <c r="OVY235" s="47"/>
      <c r="OVZ235" s="47"/>
      <c r="OWA235" s="47"/>
      <c r="OWB235" s="47"/>
      <c r="OWC235" s="47"/>
      <c r="OWD235" s="47"/>
      <c r="OWE235" s="47"/>
      <c r="OWF235" s="47"/>
      <c r="OWG235" s="47"/>
      <c r="OWH235" s="47"/>
      <c r="OWI235" s="47"/>
      <c r="OWJ235" s="47"/>
      <c r="OWK235" s="47"/>
      <c r="OWL235" s="47"/>
      <c r="OWM235" s="47"/>
      <c r="OWN235" s="47"/>
      <c r="OWO235" s="47"/>
      <c r="OWP235" s="47"/>
      <c r="OWQ235" s="47"/>
      <c r="OWR235" s="47"/>
      <c r="OWS235" s="47"/>
      <c r="OWT235" s="47"/>
      <c r="OWU235" s="47"/>
      <c r="OWV235" s="47"/>
      <c r="OWW235" s="47"/>
      <c r="OWX235" s="47"/>
      <c r="OWY235" s="47"/>
      <c r="OWZ235" s="47"/>
      <c r="OXA235" s="47"/>
      <c r="OXB235" s="47"/>
      <c r="OXC235" s="47"/>
      <c r="OXD235" s="47"/>
      <c r="OXE235" s="47"/>
      <c r="OXF235" s="47"/>
      <c r="OXG235" s="47"/>
      <c r="OXH235" s="47"/>
      <c r="OXI235" s="47"/>
      <c r="OXJ235" s="47"/>
      <c r="OXK235" s="47"/>
      <c r="OXL235" s="47"/>
      <c r="OXM235" s="47"/>
      <c r="OXN235" s="47"/>
      <c r="OXO235" s="47"/>
      <c r="OXP235" s="47"/>
      <c r="OXQ235" s="47"/>
      <c r="OXR235" s="47"/>
      <c r="OXS235" s="47"/>
      <c r="OXT235" s="47"/>
      <c r="OXU235" s="47"/>
      <c r="OXV235" s="47"/>
      <c r="OXW235" s="47"/>
      <c r="OXX235" s="47"/>
      <c r="OXY235" s="47"/>
      <c r="OXZ235" s="47"/>
      <c r="OYA235" s="47"/>
      <c r="OYB235" s="47"/>
      <c r="OYC235" s="47"/>
      <c r="OYD235" s="47"/>
      <c r="OYE235" s="47"/>
      <c r="OYF235" s="47"/>
      <c r="OYG235" s="47"/>
      <c r="OYH235" s="47"/>
      <c r="OYI235" s="47"/>
      <c r="OYJ235" s="47"/>
      <c r="OYK235" s="47"/>
      <c r="OYL235" s="47"/>
      <c r="OYM235" s="47"/>
      <c r="OYN235" s="47"/>
      <c r="OYO235" s="47"/>
      <c r="OYP235" s="47"/>
      <c r="OYQ235" s="47"/>
      <c r="OYR235" s="47"/>
      <c r="OYS235" s="47"/>
      <c r="OYT235" s="47"/>
      <c r="OYU235" s="47"/>
      <c r="OYV235" s="47"/>
      <c r="OYW235" s="47"/>
      <c r="OYX235" s="47"/>
      <c r="OYY235" s="47"/>
      <c r="OYZ235" s="47"/>
      <c r="OZA235" s="47"/>
      <c r="OZB235" s="47"/>
      <c r="OZC235" s="47"/>
      <c r="OZD235" s="47"/>
      <c r="OZE235" s="47"/>
      <c r="OZF235" s="47"/>
      <c r="OZG235" s="47"/>
      <c r="OZH235" s="47"/>
      <c r="OZI235" s="47"/>
      <c r="OZJ235" s="47"/>
      <c r="OZK235" s="47"/>
      <c r="OZL235" s="47"/>
      <c r="OZM235" s="47"/>
      <c r="OZN235" s="47"/>
      <c r="OZO235" s="47"/>
      <c r="OZP235" s="47"/>
      <c r="OZQ235" s="47"/>
      <c r="OZR235" s="47"/>
      <c r="OZS235" s="47"/>
      <c r="OZT235" s="47"/>
      <c r="OZU235" s="47"/>
      <c r="OZV235" s="47"/>
      <c r="OZW235" s="47"/>
      <c r="OZX235" s="47"/>
      <c r="OZY235" s="47"/>
      <c r="OZZ235" s="47"/>
      <c r="PAA235" s="47"/>
      <c r="PAB235" s="47"/>
      <c r="PAC235" s="47"/>
      <c r="PAD235" s="47"/>
      <c r="PAE235" s="47"/>
      <c r="PAF235" s="47"/>
      <c r="PAG235" s="47"/>
      <c r="PAH235" s="47"/>
      <c r="PAI235" s="47"/>
      <c r="PAJ235" s="47"/>
      <c r="PAK235" s="47"/>
      <c r="PAL235" s="47"/>
      <c r="PAM235" s="47"/>
      <c r="PAN235" s="47"/>
      <c r="PAO235" s="47"/>
      <c r="PAP235" s="47"/>
      <c r="PAQ235" s="47"/>
      <c r="PAR235" s="47"/>
      <c r="PAS235" s="47"/>
      <c r="PAT235" s="47"/>
      <c r="PAU235" s="47"/>
      <c r="PAV235" s="47"/>
      <c r="PAW235" s="47"/>
      <c r="PAX235" s="47"/>
      <c r="PAY235" s="47"/>
      <c r="PAZ235" s="47"/>
      <c r="PBA235" s="47"/>
      <c r="PBB235" s="47"/>
      <c r="PBC235" s="47"/>
      <c r="PBD235" s="47"/>
      <c r="PBE235" s="47"/>
      <c r="PBF235" s="47"/>
      <c r="PBG235" s="47"/>
      <c r="PBH235" s="47"/>
      <c r="PBI235" s="47"/>
      <c r="PBJ235" s="47"/>
      <c r="PBK235" s="47"/>
      <c r="PBL235" s="47"/>
      <c r="PBM235" s="47"/>
      <c r="PBN235" s="47"/>
      <c r="PBO235" s="47"/>
      <c r="PBP235" s="47"/>
      <c r="PBQ235" s="47"/>
      <c r="PBR235" s="47"/>
      <c r="PBS235" s="47"/>
      <c r="PBT235" s="47"/>
      <c r="PBU235" s="47"/>
      <c r="PBV235" s="47"/>
      <c r="PBW235" s="47"/>
      <c r="PBX235" s="47"/>
      <c r="PBY235" s="47"/>
      <c r="PBZ235" s="47"/>
      <c r="PCA235" s="47"/>
      <c r="PCB235" s="47"/>
      <c r="PCC235" s="47"/>
      <c r="PCD235" s="47"/>
      <c r="PCE235" s="47"/>
      <c r="PCF235" s="47"/>
      <c r="PCG235" s="47"/>
      <c r="PCH235" s="47"/>
      <c r="PCI235" s="47"/>
      <c r="PCJ235" s="47"/>
      <c r="PCK235" s="47"/>
      <c r="PCL235" s="47"/>
      <c r="PCM235" s="47"/>
      <c r="PCN235" s="47"/>
      <c r="PCO235" s="47"/>
      <c r="PCP235" s="47"/>
      <c r="PCQ235" s="47"/>
      <c r="PCR235" s="47"/>
      <c r="PCS235" s="47"/>
      <c r="PCT235" s="47"/>
      <c r="PCU235" s="47"/>
      <c r="PCV235" s="47"/>
      <c r="PCW235" s="47"/>
      <c r="PCX235" s="47"/>
      <c r="PCY235" s="47"/>
      <c r="PCZ235" s="47"/>
      <c r="PDA235" s="47"/>
      <c r="PDB235" s="47"/>
      <c r="PDC235" s="47"/>
      <c r="PDD235" s="47"/>
      <c r="PDE235" s="47"/>
      <c r="PDF235" s="47"/>
      <c r="PDG235" s="47"/>
      <c r="PDH235" s="47"/>
      <c r="PDI235" s="47"/>
      <c r="PDJ235" s="47"/>
      <c r="PDK235" s="47"/>
      <c r="PDL235" s="47"/>
      <c r="PDM235" s="47"/>
      <c r="PDN235" s="47"/>
      <c r="PDO235" s="47"/>
      <c r="PDP235" s="47"/>
      <c r="PDQ235" s="47"/>
      <c r="PDR235" s="47"/>
      <c r="PDS235" s="47"/>
      <c r="PDT235" s="47"/>
      <c r="PDU235" s="47"/>
      <c r="PDV235" s="47"/>
      <c r="PDW235" s="47"/>
      <c r="PDX235" s="47"/>
      <c r="PDY235" s="47"/>
      <c r="PDZ235" s="47"/>
      <c r="PEA235" s="47"/>
      <c r="PEB235" s="47"/>
      <c r="PEC235" s="47"/>
      <c r="PED235" s="47"/>
      <c r="PEE235" s="47"/>
      <c r="PEF235" s="47"/>
      <c r="PEG235" s="47"/>
      <c r="PEH235" s="47"/>
      <c r="PEI235" s="47"/>
      <c r="PEJ235" s="47"/>
      <c r="PEK235" s="47"/>
      <c r="PEL235" s="47"/>
      <c r="PEM235" s="47"/>
      <c r="PEN235" s="47"/>
      <c r="PEO235" s="47"/>
      <c r="PEP235" s="47"/>
      <c r="PEQ235" s="47"/>
      <c r="PER235" s="47"/>
      <c r="PES235" s="47"/>
      <c r="PET235" s="47"/>
      <c r="PEU235" s="47"/>
      <c r="PEV235" s="47"/>
      <c r="PEW235" s="47"/>
      <c r="PEX235" s="47"/>
      <c r="PEY235" s="47"/>
      <c r="PEZ235" s="47"/>
      <c r="PFA235" s="47"/>
      <c r="PFB235" s="47"/>
      <c r="PFC235" s="47"/>
      <c r="PFD235" s="47"/>
      <c r="PFE235" s="47"/>
      <c r="PFF235" s="47"/>
      <c r="PFG235" s="47"/>
      <c r="PFH235" s="47"/>
      <c r="PFI235" s="47"/>
      <c r="PFJ235" s="47"/>
      <c r="PFK235" s="47"/>
      <c r="PFL235" s="47"/>
      <c r="PFM235" s="47"/>
      <c r="PFN235" s="47"/>
      <c r="PFO235" s="47"/>
      <c r="PFP235" s="47"/>
      <c r="PFQ235" s="47"/>
      <c r="PFR235" s="47"/>
      <c r="PFS235" s="47"/>
      <c r="PFT235" s="47"/>
      <c r="PFU235" s="47"/>
      <c r="PFV235" s="47"/>
      <c r="PFW235" s="47"/>
      <c r="PFX235" s="47"/>
      <c r="PFY235" s="47"/>
      <c r="PFZ235" s="47"/>
      <c r="PGA235" s="47"/>
      <c r="PGB235" s="47"/>
      <c r="PGC235" s="47"/>
      <c r="PGD235" s="47"/>
      <c r="PGE235" s="47"/>
      <c r="PGF235" s="47"/>
      <c r="PGG235" s="47"/>
      <c r="PGH235" s="47"/>
      <c r="PGI235" s="47"/>
      <c r="PGJ235" s="47"/>
      <c r="PGK235" s="47"/>
      <c r="PGL235" s="47"/>
      <c r="PGM235" s="47"/>
      <c r="PGN235" s="47"/>
      <c r="PGO235" s="47"/>
      <c r="PGP235" s="47"/>
      <c r="PGQ235" s="47"/>
      <c r="PGR235" s="47"/>
      <c r="PGS235" s="47"/>
      <c r="PGT235" s="47"/>
      <c r="PGU235" s="47"/>
      <c r="PGV235" s="47"/>
      <c r="PGW235" s="47"/>
      <c r="PGX235" s="47"/>
      <c r="PGY235" s="47"/>
      <c r="PGZ235" s="47"/>
      <c r="PHA235" s="47"/>
      <c r="PHB235" s="47"/>
      <c r="PHC235" s="47"/>
      <c r="PHD235" s="47"/>
      <c r="PHE235" s="47"/>
      <c r="PHF235" s="47"/>
      <c r="PHG235" s="47"/>
      <c r="PHH235" s="47"/>
      <c r="PHI235" s="47"/>
      <c r="PHJ235" s="47"/>
      <c r="PHK235" s="47"/>
      <c r="PHL235" s="47"/>
      <c r="PHM235" s="47"/>
      <c r="PHN235" s="47"/>
      <c r="PHO235" s="47"/>
      <c r="PHP235" s="47"/>
      <c r="PHQ235" s="47"/>
      <c r="PHR235" s="47"/>
      <c r="PHS235" s="47"/>
      <c r="PHT235" s="47"/>
      <c r="PHU235" s="47"/>
      <c r="PHV235" s="47"/>
      <c r="PHW235" s="47"/>
      <c r="PHX235" s="47"/>
      <c r="PHY235" s="47"/>
      <c r="PHZ235" s="47"/>
      <c r="PIA235" s="47"/>
      <c r="PIB235" s="47"/>
      <c r="PIC235" s="47"/>
      <c r="PID235" s="47"/>
      <c r="PIE235" s="47"/>
      <c r="PIF235" s="47"/>
      <c r="PIG235" s="47"/>
      <c r="PIH235" s="47"/>
      <c r="PII235" s="47"/>
      <c r="PIJ235" s="47"/>
      <c r="PIK235" s="47"/>
      <c r="PIL235" s="47"/>
      <c r="PIM235" s="47"/>
      <c r="PIN235" s="47"/>
      <c r="PIO235" s="47"/>
      <c r="PIP235" s="47"/>
      <c r="PIQ235" s="47"/>
      <c r="PIR235" s="47"/>
      <c r="PIS235" s="47"/>
      <c r="PIT235" s="47"/>
      <c r="PIU235" s="47"/>
      <c r="PIV235" s="47"/>
      <c r="PIW235" s="47"/>
      <c r="PIX235" s="47"/>
      <c r="PIY235" s="47"/>
      <c r="PIZ235" s="47"/>
      <c r="PJA235" s="47"/>
      <c r="PJB235" s="47"/>
      <c r="PJC235" s="47"/>
      <c r="PJD235" s="47"/>
      <c r="PJE235" s="47"/>
      <c r="PJF235" s="47"/>
      <c r="PJG235" s="47"/>
      <c r="PJH235" s="47"/>
      <c r="PJI235" s="47"/>
      <c r="PJJ235" s="47"/>
      <c r="PJK235" s="47"/>
      <c r="PJL235" s="47"/>
      <c r="PJM235" s="47"/>
      <c r="PJN235" s="47"/>
      <c r="PJO235" s="47"/>
      <c r="PJP235" s="47"/>
      <c r="PJQ235" s="47"/>
      <c r="PJR235" s="47"/>
      <c r="PJS235" s="47"/>
      <c r="PJT235" s="47"/>
      <c r="PJU235" s="47"/>
      <c r="PJV235" s="47"/>
      <c r="PJW235" s="47"/>
      <c r="PJX235" s="47"/>
      <c r="PJY235" s="47"/>
      <c r="PJZ235" s="47"/>
      <c r="PKA235" s="47"/>
      <c r="PKB235" s="47"/>
      <c r="PKC235" s="47"/>
      <c r="PKD235" s="47"/>
      <c r="PKE235" s="47"/>
      <c r="PKF235" s="47"/>
      <c r="PKG235" s="47"/>
      <c r="PKH235" s="47"/>
      <c r="PKI235" s="47"/>
      <c r="PKJ235" s="47"/>
      <c r="PKK235" s="47"/>
      <c r="PKL235" s="47"/>
      <c r="PKM235" s="47"/>
      <c r="PKN235" s="47"/>
      <c r="PKO235" s="47"/>
      <c r="PKP235" s="47"/>
      <c r="PKQ235" s="47"/>
      <c r="PKR235" s="47"/>
      <c r="PKS235" s="47"/>
      <c r="PKT235" s="47"/>
      <c r="PKU235" s="47"/>
      <c r="PKV235" s="47"/>
      <c r="PKW235" s="47"/>
      <c r="PKX235" s="47"/>
      <c r="PKY235" s="47"/>
      <c r="PKZ235" s="47"/>
      <c r="PLA235" s="47"/>
      <c r="PLB235" s="47"/>
      <c r="PLC235" s="47"/>
      <c r="PLD235" s="47"/>
      <c r="PLE235" s="47"/>
      <c r="PLF235" s="47"/>
      <c r="PLG235" s="47"/>
      <c r="PLH235" s="47"/>
      <c r="PLI235" s="47"/>
      <c r="PLJ235" s="47"/>
      <c r="PLK235" s="47"/>
      <c r="PLL235" s="47"/>
      <c r="PLM235" s="47"/>
      <c r="PLN235" s="47"/>
      <c r="PLO235" s="47"/>
      <c r="PLP235" s="47"/>
      <c r="PLQ235" s="47"/>
      <c r="PLR235" s="47"/>
      <c r="PLS235" s="47"/>
      <c r="PLT235" s="47"/>
      <c r="PLU235" s="47"/>
      <c r="PLV235" s="47"/>
      <c r="PLW235" s="47"/>
      <c r="PLX235" s="47"/>
      <c r="PLY235" s="47"/>
      <c r="PLZ235" s="47"/>
      <c r="PMA235" s="47"/>
      <c r="PMB235" s="47"/>
      <c r="PMC235" s="47"/>
      <c r="PMD235" s="47"/>
      <c r="PME235" s="47"/>
      <c r="PMF235" s="47"/>
      <c r="PMG235" s="47"/>
      <c r="PMH235" s="47"/>
      <c r="PMI235" s="47"/>
      <c r="PMJ235" s="47"/>
      <c r="PMK235" s="47"/>
      <c r="PML235" s="47"/>
      <c r="PMM235" s="47"/>
      <c r="PMN235" s="47"/>
      <c r="PMO235" s="47"/>
      <c r="PMP235" s="47"/>
      <c r="PMQ235" s="47"/>
      <c r="PMR235" s="47"/>
      <c r="PMS235" s="47"/>
      <c r="PMT235" s="47"/>
      <c r="PMU235" s="47"/>
      <c r="PMV235" s="47"/>
      <c r="PMW235" s="47"/>
      <c r="PMX235" s="47"/>
      <c r="PMY235" s="47"/>
      <c r="PMZ235" s="47"/>
      <c r="PNA235" s="47"/>
      <c r="PNB235" s="47"/>
      <c r="PNC235" s="47"/>
      <c r="PND235" s="47"/>
      <c r="PNE235" s="47"/>
      <c r="PNF235" s="47"/>
      <c r="PNG235" s="47"/>
      <c r="PNH235" s="47"/>
      <c r="PNI235" s="47"/>
      <c r="PNJ235" s="47"/>
      <c r="PNK235" s="47"/>
      <c r="PNL235" s="47"/>
      <c r="PNM235" s="47"/>
      <c r="PNN235" s="47"/>
      <c r="PNO235" s="47"/>
      <c r="PNP235" s="47"/>
      <c r="PNQ235" s="47"/>
      <c r="PNR235" s="47"/>
      <c r="PNS235" s="47"/>
      <c r="PNT235" s="47"/>
      <c r="PNU235" s="47"/>
      <c r="PNV235" s="47"/>
      <c r="PNW235" s="47"/>
      <c r="PNX235" s="47"/>
      <c r="PNY235" s="47"/>
      <c r="PNZ235" s="47"/>
      <c r="POA235" s="47"/>
      <c r="POB235" s="47"/>
      <c r="POC235" s="47"/>
      <c r="POD235" s="47"/>
      <c r="POE235" s="47"/>
      <c r="POF235" s="47"/>
      <c r="POG235" s="47"/>
      <c r="POH235" s="47"/>
      <c r="POI235" s="47"/>
      <c r="POJ235" s="47"/>
      <c r="POK235" s="47"/>
      <c r="POL235" s="47"/>
      <c r="POM235" s="47"/>
      <c r="PON235" s="47"/>
      <c r="POO235" s="47"/>
      <c r="POP235" s="47"/>
      <c r="POQ235" s="47"/>
      <c r="POR235" s="47"/>
      <c r="POS235" s="47"/>
      <c r="POT235" s="47"/>
      <c r="POU235" s="47"/>
      <c r="POV235" s="47"/>
      <c r="POW235" s="47"/>
      <c r="POX235" s="47"/>
      <c r="POY235" s="47"/>
      <c r="POZ235" s="47"/>
      <c r="PPA235" s="47"/>
      <c r="PPB235" s="47"/>
      <c r="PPC235" s="47"/>
      <c r="PPD235" s="47"/>
      <c r="PPE235" s="47"/>
      <c r="PPF235" s="47"/>
      <c r="PPG235" s="47"/>
      <c r="PPH235" s="47"/>
      <c r="PPI235" s="47"/>
      <c r="PPJ235" s="47"/>
      <c r="PPK235" s="47"/>
      <c r="PPL235" s="47"/>
      <c r="PPM235" s="47"/>
      <c r="PPN235" s="47"/>
      <c r="PPO235" s="47"/>
      <c r="PPP235" s="47"/>
      <c r="PPQ235" s="47"/>
      <c r="PPR235" s="47"/>
      <c r="PPS235" s="47"/>
      <c r="PPT235" s="47"/>
      <c r="PPU235" s="47"/>
      <c r="PPV235" s="47"/>
      <c r="PPW235" s="47"/>
      <c r="PPX235" s="47"/>
      <c r="PPY235" s="47"/>
      <c r="PPZ235" s="47"/>
      <c r="PQA235" s="47"/>
      <c r="PQB235" s="47"/>
      <c r="PQC235" s="47"/>
      <c r="PQD235" s="47"/>
      <c r="PQE235" s="47"/>
      <c r="PQF235" s="47"/>
      <c r="PQG235" s="47"/>
      <c r="PQH235" s="47"/>
      <c r="PQI235" s="47"/>
      <c r="PQJ235" s="47"/>
      <c r="PQK235" s="47"/>
      <c r="PQL235" s="47"/>
      <c r="PQM235" s="47"/>
      <c r="PQN235" s="47"/>
      <c r="PQO235" s="47"/>
      <c r="PQP235" s="47"/>
      <c r="PQQ235" s="47"/>
      <c r="PQR235" s="47"/>
      <c r="PQS235" s="47"/>
      <c r="PQT235" s="47"/>
      <c r="PQU235" s="47"/>
      <c r="PQV235" s="47"/>
      <c r="PQW235" s="47"/>
      <c r="PQX235" s="47"/>
      <c r="PQY235" s="47"/>
      <c r="PQZ235" s="47"/>
      <c r="PRA235" s="47"/>
      <c r="PRB235" s="47"/>
      <c r="PRC235" s="47"/>
      <c r="PRD235" s="47"/>
      <c r="PRE235" s="47"/>
      <c r="PRF235" s="47"/>
      <c r="PRG235" s="47"/>
      <c r="PRH235" s="47"/>
      <c r="PRI235" s="47"/>
      <c r="PRJ235" s="47"/>
      <c r="PRK235" s="47"/>
      <c r="PRL235" s="47"/>
      <c r="PRM235" s="47"/>
      <c r="PRN235" s="47"/>
      <c r="PRO235" s="47"/>
      <c r="PRP235" s="47"/>
      <c r="PRQ235" s="47"/>
      <c r="PRR235" s="47"/>
      <c r="PRS235" s="47"/>
      <c r="PRT235" s="47"/>
      <c r="PRU235" s="47"/>
      <c r="PRV235" s="47"/>
      <c r="PRW235" s="47"/>
      <c r="PRX235" s="47"/>
      <c r="PRY235" s="47"/>
      <c r="PRZ235" s="47"/>
      <c r="PSA235" s="47"/>
      <c r="PSB235" s="47"/>
      <c r="PSC235" s="47"/>
      <c r="PSD235" s="47"/>
      <c r="PSE235" s="47"/>
      <c r="PSF235" s="47"/>
      <c r="PSG235" s="47"/>
      <c r="PSH235" s="47"/>
      <c r="PSI235" s="47"/>
      <c r="PSJ235" s="47"/>
      <c r="PSK235" s="47"/>
      <c r="PSL235" s="47"/>
      <c r="PSM235" s="47"/>
      <c r="PSN235" s="47"/>
      <c r="PSO235" s="47"/>
      <c r="PSP235" s="47"/>
      <c r="PSQ235" s="47"/>
      <c r="PSR235" s="47"/>
      <c r="PSS235" s="47"/>
      <c r="PST235" s="47"/>
      <c r="PSU235" s="47"/>
      <c r="PSV235" s="47"/>
      <c r="PSW235" s="47"/>
      <c r="PSX235" s="47"/>
      <c r="PSY235" s="47"/>
      <c r="PSZ235" s="47"/>
      <c r="PTA235" s="47"/>
      <c r="PTB235" s="47"/>
      <c r="PTC235" s="47"/>
      <c r="PTD235" s="47"/>
      <c r="PTE235" s="47"/>
      <c r="PTF235" s="47"/>
      <c r="PTG235" s="47"/>
      <c r="PTH235" s="47"/>
      <c r="PTI235" s="47"/>
      <c r="PTJ235" s="47"/>
      <c r="PTK235" s="47"/>
      <c r="PTL235" s="47"/>
      <c r="PTM235" s="47"/>
      <c r="PTN235" s="47"/>
      <c r="PTO235" s="47"/>
      <c r="PTP235" s="47"/>
      <c r="PTQ235" s="47"/>
      <c r="PTR235" s="47"/>
      <c r="PTS235" s="47"/>
      <c r="PTT235" s="47"/>
      <c r="PTU235" s="47"/>
      <c r="PTV235" s="47"/>
      <c r="PTW235" s="47"/>
      <c r="PTX235" s="47"/>
      <c r="PTY235" s="47"/>
      <c r="PTZ235" s="47"/>
      <c r="PUA235" s="47"/>
      <c r="PUB235" s="47"/>
      <c r="PUC235" s="47"/>
      <c r="PUD235" s="47"/>
      <c r="PUE235" s="47"/>
      <c r="PUF235" s="47"/>
      <c r="PUG235" s="47"/>
      <c r="PUH235" s="47"/>
      <c r="PUI235" s="47"/>
      <c r="PUJ235" s="47"/>
      <c r="PUK235" s="47"/>
      <c r="PUL235" s="47"/>
      <c r="PUM235" s="47"/>
      <c r="PUN235" s="47"/>
      <c r="PUO235" s="47"/>
      <c r="PUP235" s="47"/>
      <c r="PUQ235" s="47"/>
      <c r="PUR235" s="47"/>
      <c r="PUS235" s="47"/>
      <c r="PUT235" s="47"/>
      <c r="PUU235" s="47"/>
      <c r="PUV235" s="47"/>
      <c r="PUW235" s="47"/>
      <c r="PUX235" s="47"/>
      <c r="PUY235" s="47"/>
      <c r="PUZ235" s="47"/>
      <c r="PVA235" s="47"/>
      <c r="PVB235" s="47"/>
      <c r="PVC235" s="47"/>
      <c r="PVD235" s="47"/>
      <c r="PVE235" s="47"/>
      <c r="PVF235" s="47"/>
      <c r="PVG235" s="47"/>
      <c r="PVH235" s="47"/>
      <c r="PVI235" s="47"/>
      <c r="PVJ235" s="47"/>
      <c r="PVK235" s="47"/>
      <c r="PVL235" s="47"/>
      <c r="PVM235" s="47"/>
      <c r="PVN235" s="47"/>
      <c r="PVO235" s="47"/>
      <c r="PVP235" s="47"/>
      <c r="PVQ235" s="47"/>
      <c r="PVR235" s="47"/>
      <c r="PVS235" s="47"/>
      <c r="PVT235" s="47"/>
      <c r="PVU235" s="47"/>
      <c r="PVV235" s="47"/>
      <c r="PVW235" s="47"/>
      <c r="PVX235" s="47"/>
      <c r="PVY235" s="47"/>
      <c r="PVZ235" s="47"/>
      <c r="PWA235" s="47"/>
      <c r="PWB235" s="47"/>
      <c r="PWC235" s="47"/>
      <c r="PWD235" s="47"/>
      <c r="PWE235" s="47"/>
      <c r="PWF235" s="47"/>
      <c r="PWG235" s="47"/>
      <c r="PWH235" s="47"/>
      <c r="PWI235" s="47"/>
      <c r="PWJ235" s="47"/>
      <c r="PWK235" s="47"/>
      <c r="PWL235" s="47"/>
      <c r="PWM235" s="47"/>
      <c r="PWN235" s="47"/>
      <c r="PWO235" s="47"/>
      <c r="PWP235" s="47"/>
      <c r="PWQ235" s="47"/>
      <c r="PWR235" s="47"/>
      <c r="PWS235" s="47"/>
      <c r="PWT235" s="47"/>
      <c r="PWU235" s="47"/>
      <c r="PWV235" s="47"/>
      <c r="PWW235" s="47"/>
      <c r="PWX235" s="47"/>
      <c r="PWY235" s="47"/>
      <c r="PWZ235" s="47"/>
      <c r="PXA235" s="47"/>
      <c r="PXB235" s="47"/>
      <c r="PXC235" s="47"/>
      <c r="PXD235" s="47"/>
      <c r="PXE235" s="47"/>
      <c r="PXF235" s="47"/>
      <c r="PXG235" s="47"/>
      <c r="PXH235" s="47"/>
      <c r="PXI235" s="47"/>
      <c r="PXJ235" s="47"/>
      <c r="PXK235" s="47"/>
      <c r="PXL235" s="47"/>
      <c r="PXM235" s="47"/>
      <c r="PXN235" s="47"/>
      <c r="PXO235" s="47"/>
      <c r="PXP235" s="47"/>
      <c r="PXQ235" s="47"/>
      <c r="PXR235" s="47"/>
      <c r="PXS235" s="47"/>
      <c r="PXT235" s="47"/>
      <c r="PXU235" s="47"/>
      <c r="PXV235" s="47"/>
      <c r="PXW235" s="47"/>
      <c r="PXX235" s="47"/>
      <c r="PXY235" s="47"/>
      <c r="PXZ235" s="47"/>
      <c r="PYA235" s="47"/>
      <c r="PYB235" s="47"/>
      <c r="PYC235" s="47"/>
      <c r="PYD235" s="47"/>
      <c r="PYE235" s="47"/>
      <c r="PYF235" s="47"/>
      <c r="PYG235" s="47"/>
      <c r="PYH235" s="47"/>
      <c r="PYI235" s="47"/>
      <c r="PYJ235" s="47"/>
      <c r="PYK235" s="47"/>
      <c r="PYL235" s="47"/>
      <c r="PYM235" s="47"/>
      <c r="PYN235" s="47"/>
      <c r="PYO235" s="47"/>
      <c r="PYP235" s="47"/>
      <c r="PYQ235" s="47"/>
      <c r="PYR235" s="47"/>
      <c r="PYS235" s="47"/>
      <c r="PYT235" s="47"/>
      <c r="PYU235" s="47"/>
      <c r="PYV235" s="47"/>
      <c r="PYW235" s="47"/>
      <c r="PYX235" s="47"/>
      <c r="PYY235" s="47"/>
      <c r="PYZ235" s="47"/>
      <c r="PZA235" s="47"/>
      <c r="PZB235" s="47"/>
      <c r="PZC235" s="47"/>
      <c r="PZD235" s="47"/>
      <c r="PZE235" s="47"/>
      <c r="PZF235" s="47"/>
      <c r="PZG235" s="47"/>
      <c r="PZH235" s="47"/>
      <c r="PZI235" s="47"/>
      <c r="PZJ235" s="47"/>
      <c r="PZK235" s="47"/>
      <c r="PZL235" s="47"/>
      <c r="PZM235" s="47"/>
      <c r="PZN235" s="47"/>
      <c r="PZO235" s="47"/>
      <c r="PZP235" s="47"/>
      <c r="PZQ235" s="47"/>
      <c r="PZR235" s="47"/>
      <c r="PZS235" s="47"/>
      <c r="PZT235" s="47"/>
      <c r="PZU235" s="47"/>
      <c r="PZV235" s="47"/>
      <c r="PZW235" s="47"/>
      <c r="PZX235" s="47"/>
      <c r="PZY235" s="47"/>
      <c r="PZZ235" s="47"/>
      <c r="QAA235" s="47"/>
      <c r="QAB235" s="47"/>
      <c r="QAC235" s="47"/>
      <c r="QAD235" s="47"/>
      <c r="QAE235" s="47"/>
      <c r="QAF235" s="47"/>
      <c r="QAG235" s="47"/>
      <c r="QAH235" s="47"/>
      <c r="QAI235" s="47"/>
      <c r="QAJ235" s="47"/>
      <c r="QAK235" s="47"/>
      <c r="QAL235" s="47"/>
      <c r="QAM235" s="47"/>
      <c r="QAN235" s="47"/>
      <c r="QAO235" s="47"/>
      <c r="QAP235" s="47"/>
      <c r="QAQ235" s="47"/>
      <c r="QAR235" s="47"/>
      <c r="QAS235" s="47"/>
      <c r="QAT235" s="47"/>
      <c r="QAU235" s="47"/>
      <c r="QAV235" s="47"/>
      <c r="QAW235" s="47"/>
      <c r="QAX235" s="47"/>
      <c r="QAY235" s="47"/>
      <c r="QAZ235" s="47"/>
      <c r="QBA235" s="47"/>
      <c r="QBB235" s="47"/>
      <c r="QBC235" s="47"/>
      <c r="QBD235" s="47"/>
      <c r="QBE235" s="47"/>
      <c r="QBF235" s="47"/>
      <c r="QBG235" s="47"/>
      <c r="QBH235" s="47"/>
      <c r="QBI235" s="47"/>
      <c r="QBJ235" s="47"/>
      <c r="QBK235" s="47"/>
      <c r="QBL235" s="47"/>
      <c r="QBM235" s="47"/>
      <c r="QBN235" s="47"/>
      <c r="QBO235" s="47"/>
      <c r="QBP235" s="47"/>
      <c r="QBQ235" s="47"/>
      <c r="QBR235" s="47"/>
      <c r="QBS235" s="47"/>
      <c r="QBT235" s="47"/>
      <c r="QBU235" s="47"/>
      <c r="QBV235" s="47"/>
      <c r="QBW235" s="47"/>
      <c r="QBX235" s="47"/>
      <c r="QBY235" s="47"/>
      <c r="QBZ235" s="47"/>
      <c r="QCA235" s="47"/>
      <c r="QCB235" s="47"/>
      <c r="QCC235" s="47"/>
      <c r="QCD235" s="47"/>
      <c r="QCE235" s="47"/>
      <c r="QCF235" s="47"/>
      <c r="QCG235" s="47"/>
      <c r="QCH235" s="47"/>
      <c r="QCI235" s="47"/>
      <c r="QCJ235" s="47"/>
      <c r="QCK235" s="47"/>
      <c r="QCL235" s="47"/>
      <c r="QCM235" s="47"/>
      <c r="QCN235" s="47"/>
      <c r="QCO235" s="47"/>
      <c r="QCP235" s="47"/>
      <c r="QCQ235" s="47"/>
      <c r="QCR235" s="47"/>
      <c r="QCS235" s="47"/>
      <c r="QCT235" s="47"/>
      <c r="QCU235" s="47"/>
      <c r="QCV235" s="47"/>
      <c r="QCW235" s="47"/>
      <c r="QCX235" s="47"/>
      <c r="QCY235" s="47"/>
      <c r="QCZ235" s="47"/>
      <c r="QDA235" s="47"/>
      <c r="QDB235" s="47"/>
      <c r="QDC235" s="47"/>
      <c r="QDD235" s="47"/>
      <c r="QDE235" s="47"/>
      <c r="QDF235" s="47"/>
      <c r="QDG235" s="47"/>
      <c r="QDH235" s="47"/>
      <c r="QDI235" s="47"/>
      <c r="QDJ235" s="47"/>
      <c r="QDK235" s="47"/>
      <c r="QDL235" s="47"/>
      <c r="QDM235" s="47"/>
      <c r="QDN235" s="47"/>
      <c r="QDO235" s="47"/>
      <c r="QDP235" s="47"/>
      <c r="QDQ235" s="47"/>
      <c r="QDR235" s="47"/>
      <c r="QDS235" s="47"/>
      <c r="QDT235" s="47"/>
      <c r="QDU235" s="47"/>
      <c r="QDV235" s="47"/>
      <c r="QDW235" s="47"/>
      <c r="QDX235" s="47"/>
      <c r="QDY235" s="47"/>
      <c r="QDZ235" s="47"/>
      <c r="QEA235" s="47"/>
      <c r="QEB235" s="47"/>
      <c r="QEC235" s="47"/>
      <c r="QED235" s="47"/>
      <c r="QEE235" s="47"/>
      <c r="QEF235" s="47"/>
      <c r="QEG235" s="47"/>
      <c r="QEH235" s="47"/>
      <c r="QEI235" s="47"/>
      <c r="QEJ235" s="47"/>
      <c r="QEK235" s="47"/>
      <c r="QEL235" s="47"/>
      <c r="QEM235" s="47"/>
      <c r="QEN235" s="47"/>
      <c r="QEO235" s="47"/>
      <c r="QEP235" s="47"/>
      <c r="QEQ235" s="47"/>
      <c r="QER235" s="47"/>
      <c r="QES235" s="47"/>
      <c r="QET235" s="47"/>
      <c r="QEU235" s="47"/>
      <c r="QEV235" s="47"/>
      <c r="QEW235" s="47"/>
      <c r="QEX235" s="47"/>
      <c r="QEY235" s="47"/>
      <c r="QEZ235" s="47"/>
      <c r="QFA235" s="47"/>
      <c r="QFB235" s="47"/>
      <c r="QFC235" s="47"/>
      <c r="QFD235" s="47"/>
      <c r="QFE235" s="47"/>
      <c r="QFF235" s="47"/>
      <c r="QFG235" s="47"/>
      <c r="QFH235" s="47"/>
      <c r="QFI235" s="47"/>
      <c r="QFJ235" s="47"/>
      <c r="QFK235" s="47"/>
      <c r="QFL235" s="47"/>
      <c r="QFM235" s="47"/>
      <c r="QFN235" s="47"/>
      <c r="QFO235" s="47"/>
      <c r="QFP235" s="47"/>
      <c r="QFQ235" s="47"/>
      <c r="QFR235" s="47"/>
      <c r="QFS235" s="47"/>
      <c r="QFT235" s="47"/>
      <c r="QFU235" s="47"/>
      <c r="QFV235" s="47"/>
      <c r="QFW235" s="47"/>
      <c r="QFX235" s="47"/>
      <c r="QFY235" s="47"/>
      <c r="QFZ235" s="47"/>
      <c r="QGA235" s="47"/>
      <c r="QGB235" s="47"/>
      <c r="QGC235" s="47"/>
      <c r="QGD235" s="47"/>
      <c r="QGE235" s="47"/>
      <c r="QGF235" s="47"/>
      <c r="QGG235" s="47"/>
      <c r="QGH235" s="47"/>
      <c r="QGI235" s="47"/>
      <c r="QGJ235" s="47"/>
      <c r="QGK235" s="47"/>
      <c r="QGL235" s="47"/>
      <c r="QGM235" s="47"/>
      <c r="QGN235" s="47"/>
      <c r="QGO235" s="47"/>
      <c r="QGP235" s="47"/>
      <c r="QGQ235" s="47"/>
      <c r="QGR235" s="47"/>
      <c r="QGS235" s="47"/>
      <c r="QGT235" s="47"/>
      <c r="QGU235" s="47"/>
      <c r="QGV235" s="47"/>
      <c r="QGW235" s="47"/>
      <c r="QGX235" s="47"/>
      <c r="QGY235" s="47"/>
      <c r="QGZ235" s="47"/>
      <c r="QHA235" s="47"/>
      <c r="QHB235" s="47"/>
      <c r="QHC235" s="47"/>
      <c r="QHD235" s="47"/>
      <c r="QHE235" s="47"/>
      <c r="QHF235" s="47"/>
      <c r="QHG235" s="47"/>
      <c r="QHH235" s="47"/>
      <c r="QHI235" s="47"/>
      <c r="QHJ235" s="47"/>
      <c r="QHK235" s="47"/>
      <c r="QHL235" s="47"/>
      <c r="QHM235" s="47"/>
      <c r="QHN235" s="47"/>
      <c r="QHO235" s="47"/>
      <c r="QHP235" s="47"/>
      <c r="QHQ235" s="47"/>
      <c r="QHR235" s="47"/>
      <c r="QHS235" s="47"/>
      <c r="QHT235" s="47"/>
      <c r="QHU235" s="47"/>
      <c r="QHV235" s="47"/>
      <c r="QHW235" s="47"/>
      <c r="QHX235" s="47"/>
      <c r="QHY235" s="47"/>
      <c r="QHZ235" s="47"/>
      <c r="QIA235" s="47"/>
      <c r="QIB235" s="47"/>
      <c r="QIC235" s="47"/>
      <c r="QID235" s="47"/>
      <c r="QIE235" s="47"/>
      <c r="QIF235" s="47"/>
      <c r="QIG235" s="47"/>
      <c r="QIH235" s="47"/>
      <c r="QII235" s="47"/>
      <c r="QIJ235" s="47"/>
      <c r="QIK235" s="47"/>
      <c r="QIL235" s="47"/>
      <c r="QIM235" s="47"/>
      <c r="QIN235" s="47"/>
      <c r="QIO235" s="47"/>
      <c r="QIP235" s="47"/>
      <c r="QIQ235" s="47"/>
      <c r="QIR235" s="47"/>
      <c r="QIS235" s="47"/>
      <c r="QIT235" s="47"/>
      <c r="QIU235" s="47"/>
      <c r="QIV235" s="47"/>
      <c r="QIW235" s="47"/>
      <c r="QIX235" s="47"/>
      <c r="QIY235" s="47"/>
      <c r="QIZ235" s="47"/>
      <c r="QJA235" s="47"/>
      <c r="QJB235" s="47"/>
      <c r="QJC235" s="47"/>
      <c r="QJD235" s="47"/>
      <c r="QJE235" s="47"/>
      <c r="QJF235" s="47"/>
      <c r="QJG235" s="47"/>
      <c r="QJH235" s="47"/>
      <c r="QJI235" s="47"/>
      <c r="QJJ235" s="47"/>
      <c r="QJK235" s="47"/>
      <c r="QJL235" s="47"/>
      <c r="QJM235" s="47"/>
      <c r="QJN235" s="47"/>
      <c r="QJO235" s="47"/>
      <c r="QJP235" s="47"/>
      <c r="QJQ235" s="47"/>
      <c r="QJR235" s="47"/>
      <c r="QJS235" s="47"/>
      <c r="QJT235" s="47"/>
      <c r="QJU235" s="47"/>
      <c r="QJV235" s="47"/>
      <c r="QJW235" s="47"/>
      <c r="QJX235" s="47"/>
      <c r="QJY235" s="47"/>
      <c r="QJZ235" s="47"/>
      <c r="QKA235" s="47"/>
      <c r="QKB235" s="47"/>
      <c r="QKC235" s="47"/>
      <c r="QKD235" s="47"/>
      <c r="QKE235" s="47"/>
      <c r="QKF235" s="47"/>
      <c r="QKG235" s="47"/>
      <c r="QKH235" s="47"/>
      <c r="QKI235" s="47"/>
      <c r="QKJ235" s="47"/>
      <c r="QKK235" s="47"/>
      <c r="QKL235" s="47"/>
      <c r="QKM235" s="47"/>
      <c r="QKN235" s="47"/>
      <c r="QKO235" s="47"/>
      <c r="QKP235" s="47"/>
      <c r="QKQ235" s="47"/>
      <c r="QKR235" s="47"/>
      <c r="QKS235" s="47"/>
      <c r="QKT235" s="47"/>
      <c r="QKU235" s="47"/>
      <c r="QKV235" s="47"/>
      <c r="QKW235" s="47"/>
      <c r="QKX235" s="47"/>
      <c r="QKY235" s="47"/>
      <c r="QKZ235" s="47"/>
      <c r="QLA235" s="47"/>
      <c r="QLB235" s="47"/>
      <c r="QLC235" s="47"/>
      <c r="QLD235" s="47"/>
      <c r="QLE235" s="47"/>
      <c r="QLF235" s="47"/>
      <c r="QLG235" s="47"/>
      <c r="QLH235" s="47"/>
      <c r="QLI235" s="47"/>
      <c r="QLJ235" s="47"/>
      <c r="QLK235" s="47"/>
      <c r="QLL235" s="47"/>
      <c r="QLM235" s="47"/>
      <c r="QLN235" s="47"/>
      <c r="QLO235" s="47"/>
      <c r="QLP235" s="47"/>
      <c r="QLQ235" s="47"/>
      <c r="QLR235" s="47"/>
      <c r="QLS235" s="47"/>
      <c r="QLT235" s="47"/>
      <c r="QLU235" s="47"/>
      <c r="QLV235" s="47"/>
      <c r="QLW235" s="47"/>
      <c r="QLX235" s="47"/>
      <c r="QLY235" s="47"/>
      <c r="QLZ235" s="47"/>
      <c r="QMA235" s="47"/>
      <c r="QMB235" s="47"/>
      <c r="QMC235" s="47"/>
      <c r="QMD235" s="47"/>
      <c r="QME235" s="47"/>
      <c r="QMF235" s="47"/>
      <c r="QMG235" s="47"/>
      <c r="QMH235" s="47"/>
      <c r="QMI235" s="47"/>
      <c r="QMJ235" s="47"/>
      <c r="QMK235" s="47"/>
      <c r="QML235" s="47"/>
      <c r="QMM235" s="47"/>
      <c r="QMN235" s="47"/>
      <c r="QMO235" s="47"/>
      <c r="QMP235" s="47"/>
      <c r="QMQ235" s="47"/>
      <c r="QMR235" s="47"/>
      <c r="QMS235" s="47"/>
      <c r="QMT235" s="47"/>
      <c r="QMU235" s="47"/>
      <c r="QMV235" s="47"/>
      <c r="QMW235" s="47"/>
      <c r="QMX235" s="47"/>
      <c r="QMY235" s="47"/>
      <c r="QMZ235" s="47"/>
      <c r="QNA235" s="47"/>
      <c r="QNB235" s="47"/>
      <c r="QNC235" s="47"/>
      <c r="QND235" s="47"/>
      <c r="QNE235" s="47"/>
      <c r="QNF235" s="47"/>
      <c r="QNG235" s="47"/>
      <c r="QNH235" s="47"/>
      <c r="QNI235" s="47"/>
      <c r="QNJ235" s="47"/>
      <c r="QNK235" s="47"/>
      <c r="QNL235" s="47"/>
      <c r="QNM235" s="47"/>
      <c r="QNN235" s="47"/>
      <c r="QNO235" s="47"/>
      <c r="QNP235" s="47"/>
      <c r="QNQ235" s="47"/>
      <c r="QNR235" s="47"/>
      <c r="QNS235" s="47"/>
      <c r="QNT235" s="47"/>
      <c r="QNU235" s="47"/>
      <c r="QNV235" s="47"/>
      <c r="QNW235" s="47"/>
      <c r="QNX235" s="47"/>
      <c r="QNY235" s="47"/>
      <c r="QNZ235" s="47"/>
      <c r="QOA235" s="47"/>
      <c r="QOB235" s="47"/>
      <c r="QOC235" s="47"/>
      <c r="QOD235" s="47"/>
      <c r="QOE235" s="47"/>
      <c r="QOF235" s="47"/>
      <c r="QOG235" s="47"/>
      <c r="QOH235" s="47"/>
      <c r="QOI235" s="47"/>
      <c r="QOJ235" s="47"/>
      <c r="QOK235" s="47"/>
      <c r="QOL235" s="47"/>
      <c r="QOM235" s="47"/>
      <c r="QON235" s="47"/>
      <c r="QOO235" s="47"/>
      <c r="QOP235" s="47"/>
      <c r="QOQ235" s="47"/>
      <c r="QOR235" s="47"/>
      <c r="QOS235" s="47"/>
      <c r="QOT235" s="47"/>
      <c r="QOU235" s="47"/>
      <c r="QOV235" s="47"/>
      <c r="QOW235" s="47"/>
      <c r="QOX235" s="47"/>
      <c r="QOY235" s="47"/>
      <c r="QOZ235" s="47"/>
      <c r="QPA235" s="47"/>
      <c r="QPB235" s="47"/>
      <c r="QPC235" s="47"/>
      <c r="QPD235" s="47"/>
      <c r="QPE235" s="47"/>
      <c r="QPF235" s="47"/>
      <c r="QPG235" s="47"/>
      <c r="QPH235" s="47"/>
      <c r="QPI235" s="47"/>
      <c r="QPJ235" s="47"/>
      <c r="QPK235" s="47"/>
      <c r="QPL235" s="47"/>
      <c r="QPM235" s="47"/>
      <c r="QPN235" s="47"/>
      <c r="QPO235" s="47"/>
      <c r="QPP235" s="47"/>
      <c r="QPQ235" s="47"/>
      <c r="QPR235" s="47"/>
      <c r="QPS235" s="47"/>
      <c r="QPT235" s="47"/>
      <c r="QPU235" s="47"/>
      <c r="QPV235" s="47"/>
      <c r="QPW235" s="47"/>
      <c r="QPX235" s="47"/>
      <c r="QPY235" s="47"/>
      <c r="QPZ235" s="47"/>
      <c r="QQA235" s="47"/>
      <c r="QQB235" s="47"/>
      <c r="QQC235" s="47"/>
      <c r="QQD235" s="47"/>
      <c r="QQE235" s="47"/>
      <c r="QQF235" s="47"/>
      <c r="QQG235" s="47"/>
      <c r="QQH235" s="47"/>
      <c r="QQI235" s="47"/>
      <c r="QQJ235" s="47"/>
      <c r="QQK235" s="47"/>
      <c r="QQL235" s="47"/>
      <c r="QQM235" s="47"/>
      <c r="QQN235" s="47"/>
      <c r="QQO235" s="47"/>
      <c r="QQP235" s="47"/>
      <c r="QQQ235" s="47"/>
      <c r="QQR235" s="47"/>
      <c r="QQS235" s="47"/>
      <c r="QQT235" s="47"/>
      <c r="QQU235" s="47"/>
      <c r="QQV235" s="47"/>
      <c r="QQW235" s="47"/>
      <c r="QQX235" s="47"/>
      <c r="QQY235" s="47"/>
      <c r="QQZ235" s="47"/>
      <c r="QRA235" s="47"/>
      <c r="QRB235" s="47"/>
      <c r="QRC235" s="47"/>
      <c r="QRD235" s="47"/>
      <c r="QRE235" s="47"/>
      <c r="QRF235" s="47"/>
      <c r="QRG235" s="47"/>
      <c r="QRH235" s="47"/>
      <c r="QRI235" s="47"/>
      <c r="QRJ235" s="47"/>
      <c r="QRK235" s="47"/>
      <c r="QRL235" s="47"/>
      <c r="QRM235" s="47"/>
      <c r="QRN235" s="47"/>
      <c r="QRO235" s="47"/>
      <c r="QRP235" s="47"/>
      <c r="QRQ235" s="47"/>
      <c r="QRR235" s="47"/>
      <c r="QRS235" s="47"/>
      <c r="QRT235" s="47"/>
      <c r="QRU235" s="47"/>
      <c r="QRV235" s="47"/>
      <c r="QRW235" s="47"/>
      <c r="QRX235" s="47"/>
      <c r="QRY235" s="47"/>
      <c r="QRZ235" s="47"/>
      <c r="QSA235" s="47"/>
      <c r="QSB235" s="47"/>
      <c r="QSC235" s="47"/>
      <c r="QSD235" s="47"/>
      <c r="QSE235" s="47"/>
      <c r="QSF235" s="47"/>
      <c r="QSG235" s="47"/>
      <c r="QSH235" s="47"/>
      <c r="QSI235" s="47"/>
      <c r="QSJ235" s="47"/>
      <c r="QSK235" s="47"/>
      <c r="QSL235" s="47"/>
      <c r="QSM235" s="47"/>
      <c r="QSN235" s="47"/>
      <c r="QSO235" s="47"/>
      <c r="QSP235" s="47"/>
      <c r="QSQ235" s="47"/>
      <c r="QSR235" s="47"/>
      <c r="QSS235" s="47"/>
      <c r="QST235" s="47"/>
      <c r="QSU235" s="47"/>
      <c r="QSV235" s="47"/>
      <c r="QSW235" s="47"/>
      <c r="QSX235" s="47"/>
      <c r="QSY235" s="47"/>
      <c r="QSZ235" s="47"/>
      <c r="QTA235" s="47"/>
      <c r="QTB235" s="47"/>
      <c r="QTC235" s="47"/>
      <c r="QTD235" s="47"/>
      <c r="QTE235" s="47"/>
      <c r="QTF235" s="47"/>
      <c r="QTG235" s="47"/>
      <c r="QTH235" s="47"/>
      <c r="QTI235" s="47"/>
      <c r="QTJ235" s="47"/>
      <c r="QTK235" s="47"/>
      <c r="QTL235" s="47"/>
      <c r="QTM235" s="47"/>
      <c r="QTN235" s="47"/>
      <c r="QTO235" s="47"/>
      <c r="QTP235" s="47"/>
      <c r="QTQ235" s="47"/>
      <c r="QTR235" s="47"/>
      <c r="QTS235" s="47"/>
      <c r="QTT235" s="47"/>
      <c r="QTU235" s="47"/>
      <c r="QTV235" s="47"/>
      <c r="QTW235" s="47"/>
      <c r="QTX235" s="47"/>
      <c r="QTY235" s="47"/>
      <c r="QTZ235" s="47"/>
      <c r="QUA235" s="47"/>
      <c r="QUB235" s="47"/>
      <c r="QUC235" s="47"/>
      <c r="QUD235" s="47"/>
      <c r="QUE235" s="47"/>
      <c r="QUF235" s="47"/>
      <c r="QUG235" s="47"/>
      <c r="QUH235" s="47"/>
      <c r="QUI235" s="47"/>
      <c r="QUJ235" s="47"/>
      <c r="QUK235" s="47"/>
      <c r="QUL235" s="47"/>
      <c r="QUM235" s="47"/>
      <c r="QUN235" s="47"/>
      <c r="QUO235" s="47"/>
      <c r="QUP235" s="47"/>
      <c r="QUQ235" s="47"/>
      <c r="QUR235" s="47"/>
      <c r="QUS235" s="47"/>
      <c r="QUT235" s="47"/>
      <c r="QUU235" s="47"/>
      <c r="QUV235" s="47"/>
      <c r="QUW235" s="47"/>
      <c r="QUX235" s="47"/>
      <c r="QUY235" s="47"/>
      <c r="QUZ235" s="47"/>
      <c r="QVA235" s="47"/>
      <c r="QVB235" s="47"/>
      <c r="QVC235" s="47"/>
      <c r="QVD235" s="47"/>
      <c r="QVE235" s="47"/>
      <c r="QVF235" s="47"/>
      <c r="QVG235" s="47"/>
      <c r="QVH235" s="47"/>
      <c r="QVI235" s="47"/>
      <c r="QVJ235" s="47"/>
      <c r="QVK235" s="47"/>
      <c r="QVL235" s="47"/>
      <c r="QVM235" s="47"/>
      <c r="QVN235" s="47"/>
      <c r="QVO235" s="47"/>
      <c r="QVP235" s="47"/>
      <c r="QVQ235" s="47"/>
      <c r="QVR235" s="47"/>
      <c r="QVS235" s="47"/>
      <c r="QVT235" s="47"/>
      <c r="QVU235" s="47"/>
      <c r="QVV235" s="47"/>
      <c r="QVW235" s="47"/>
      <c r="QVX235" s="47"/>
      <c r="QVY235" s="47"/>
      <c r="QVZ235" s="47"/>
      <c r="QWA235" s="47"/>
      <c r="QWB235" s="47"/>
      <c r="QWC235" s="47"/>
      <c r="QWD235" s="47"/>
      <c r="QWE235" s="47"/>
      <c r="QWF235" s="47"/>
      <c r="QWG235" s="47"/>
      <c r="QWH235" s="47"/>
      <c r="QWI235" s="47"/>
      <c r="QWJ235" s="47"/>
      <c r="QWK235" s="47"/>
      <c r="QWL235" s="47"/>
      <c r="QWM235" s="47"/>
      <c r="QWN235" s="47"/>
      <c r="QWO235" s="47"/>
      <c r="QWP235" s="47"/>
      <c r="QWQ235" s="47"/>
      <c r="QWR235" s="47"/>
      <c r="QWS235" s="47"/>
      <c r="QWT235" s="47"/>
      <c r="QWU235" s="47"/>
      <c r="QWV235" s="47"/>
      <c r="QWW235" s="47"/>
      <c r="QWX235" s="47"/>
      <c r="QWY235" s="47"/>
      <c r="QWZ235" s="47"/>
      <c r="QXA235" s="47"/>
      <c r="QXB235" s="47"/>
      <c r="QXC235" s="47"/>
      <c r="QXD235" s="47"/>
      <c r="QXE235" s="47"/>
      <c r="QXF235" s="47"/>
      <c r="QXG235" s="47"/>
      <c r="QXH235" s="47"/>
      <c r="QXI235" s="47"/>
      <c r="QXJ235" s="47"/>
      <c r="QXK235" s="47"/>
      <c r="QXL235" s="47"/>
      <c r="QXM235" s="47"/>
      <c r="QXN235" s="47"/>
      <c r="QXO235" s="47"/>
      <c r="QXP235" s="47"/>
      <c r="QXQ235" s="47"/>
      <c r="QXR235" s="47"/>
      <c r="QXS235" s="47"/>
      <c r="QXT235" s="47"/>
      <c r="QXU235" s="47"/>
      <c r="QXV235" s="47"/>
      <c r="QXW235" s="47"/>
      <c r="QXX235" s="47"/>
      <c r="QXY235" s="47"/>
      <c r="QXZ235" s="47"/>
      <c r="QYA235" s="47"/>
      <c r="QYB235" s="47"/>
      <c r="QYC235" s="47"/>
      <c r="QYD235" s="47"/>
      <c r="QYE235" s="47"/>
      <c r="QYF235" s="47"/>
      <c r="QYG235" s="47"/>
      <c r="QYH235" s="47"/>
      <c r="QYI235" s="47"/>
      <c r="QYJ235" s="47"/>
      <c r="QYK235" s="47"/>
      <c r="QYL235" s="47"/>
      <c r="QYM235" s="47"/>
      <c r="QYN235" s="47"/>
      <c r="QYO235" s="47"/>
      <c r="QYP235" s="47"/>
      <c r="QYQ235" s="47"/>
      <c r="QYR235" s="47"/>
      <c r="QYS235" s="47"/>
      <c r="QYT235" s="47"/>
      <c r="QYU235" s="47"/>
      <c r="QYV235" s="47"/>
      <c r="QYW235" s="47"/>
      <c r="QYX235" s="47"/>
      <c r="QYY235" s="47"/>
      <c r="QYZ235" s="47"/>
      <c r="QZA235" s="47"/>
      <c r="QZB235" s="47"/>
      <c r="QZC235" s="47"/>
      <c r="QZD235" s="47"/>
      <c r="QZE235" s="47"/>
      <c r="QZF235" s="47"/>
      <c r="QZG235" s="47"/>
      <c r="QZH235" s="47"/>
      <c r="QZI235" s="47"/>
      <c r="QZJ235" s="47"/>
      <c r="QZK235" s="47"/>
      <c r="QZL235" s="47"/>
      <c r="QZM235" s="47"/>
      <c r="QZN235" s="47"/>
      <c r="QZO235" s="47"/>
      <c r="QZP235" s="47"/>
      <c r="QZQ235" s="47"/>
      <c r="QZR235" s="47"/>
      <c r="QZS235" s="47"/>
      <c r="QZT235" s="47"/>
      <c r="QZU235" s="47"/>
      <c r="QZV235" s="47"/>
      <c r="QZW235" s="47"/>
      <c r="QZX235" s="47"/>
      <c r="QZY235" s="47"/>
      <c r="QZZ235" s="47"/>
      <c r="RAA235" s="47"/>
      <c r="RAB235" s="47"/>
      <c r="RAC235" s="47"/>
      <c r="RAD235" s="47"/>
      <c r="RAE235" s="47"/>
      <c r="RAF235" s="47"/>
      <c r="RAG235" s="47"/>
      <c r="RAH235" s="47"/>
      <c r="RAI235" s="47"/>
      <c r="RAJ235" s="47"/>
      <c r="RAK235" s="47"/>
      <c r="RAL235" s="47"/>
      <c r="RAM235" s="47"/>
      <c r="RAN235" s="47"/>
      <c r="RAO235" s="47"/>
      <c r="RAP235" s="47"/>
      <c r="RAQ235" s="47"/>
      <c r="RAR235" s="47"/>
      <c r="RAS235" s="47"/>
      <c r="RAT235" s="47"/>
      <c r="RAU235" s="47"/>
      <c r="RAV235" s="47"/>
      <c r="RAW235" s="47"/>
      <c r="RAX235" s="47"/>
      <c r="RAY235" s="47"/>
      <c r="RAZ235" s="47"/>
      <c r="RBA235" s="47"/>
      <c r="RBB235" s="47"/>
      <c r="RBC235" s="47"/>
      <c r="RBD235" s="47"/>
      <c r="RBE235" s="47"/>
      <c r="RBF235" s="47"/>
      <c r="RBG235" s="47"/>
      <c r="RBH235" s="47"/>
      <c r="RBI235" s="47"/>
      <c r="RBJ235" s="47"/>
      <c r="RBK235" s="47"/>
      <c r="RBL235" s="47"/>
      <c r="RBM235" s="47"/>
      <c r="RBN235" s="47"/>
      <c r="RBO235" s="47"/>
      <c r="RBP235" s="47"/>
      <c r="RBQ235" s="47"/>
      <c r="RBR235" s="47"/>
      <c r="RBS235" s="47"/>
      <c r="RBT235" s="47"/>
      <c r="RBU235" s="47"/>
      <c r="RBV235" s="47"/>
      <c r="RBW235" s="47"/>
      <c r="RBX235" s="47"/>
      <c r="RBY235" s="47"/>
      <c r="RBZ235" s="47"/>
      <c r="RCA235" s="47"/>
      <c r="RCB235" s="47"/>
      <c r="RCC235" s="47"/>
      <c r="RCD235" s="47"/>
      <c r="RCE235" s="47"/>
      <c r="RCF235" s="47"/>
      <c r="RCG235" s="47"/>
      <c r="RCH235" s="47"/>
      <c r="RCI235" s="47"/>
      <c r="RCJ235" s="47"/>
      <c r="RCK235" s="47"/>
      <c r="RCL235" s="47"/>
      <c r="RCM235" s="47"/>
      <c r="RCN235" s="47"/>
      <c r="RCO235" s="47"/>
      <c r="RCP235" s="47"/>
      <c r="RCQ235" s="47"/>
      <c r="RCR235" s="47"/>
      <c r="RCS235" s="47"/>
      <c r="RCT235" s="47"/>
      <c r="RCU235" s="47"/>
      <c r="RCV235" s="47"/>
      <c r="RCW235" s="47"/>
      <c r="RCX235" s="47"/>
      <c r="RCY235" s="47"/>
      <c r="RCZ235" s="47"/>
      <c r="RDA235" s="47"/>
      <c r="RDB235" s="47"/>
      <c r="RDC235" s="47"/>
      <c r="RDD235" s="47"/>
      <c r="RDE235" s="47"/>
      <c r="RDF235" s="47"/>
      <c r="RDG235" s="47"/>
      <c r="RDH235" s="47"/>
      <c r="RDI235" s="47"/>
      <c r="RDJ235" s="47"/>
      <c r="RDK235" s="47"/>
      <c r="RDL235" s="47"/>
      <c r="RDM235" s="47"/>
      <c r="RDN235" s="47"/>
      <c r="RDO235" s="47"/>
      <c r="RDP235" s="47"/>
      <c r="RDQ235" s="47"/>
      <c r="RDR235" s="47"/>
      <c r="RDS235" s="47"/>
      <c r="RDT235" s="47"/>
      <c r="RDU235" s="47"/>
      <c r="RDV235" s="47"/>
      <c r="RDW235" s="47"/>
      <c r="RDX235" s="47"/>
      <c r="RDY235" s="47"/>
      <c r="RDZ235" s="47"/>
      <c r="REA235" s="47"/>
      <c r="REB235" s="47"/>
      <c r="REC235" s="47"/>
      <c r="RED235" s="47"/>
      <c r="REE235" s="47"/>
      <c r="REF235" s="47"/>
      <c r="REG235" s="47"/>
      <c r="REH235" s="47"/>
      <c r="REI235" s="47"/>
      <c r="REJ235" s="47"/>
      <c r="REK235" s="47"/>
      <c r="REL235" s="47"/>
      <c r="REM235" s="47"/>
      <c r="REN235" s="47"/>
      <c r="REO235" s="47"/>
      <c r="REP235" s="47"/>
      <c r="REQ235" s="47"/>
      <c r="RER235" s="47"/>
      <c r="RES235" s="47"/>
      <c r="RET235" s="47"/>
      <c r="REU235" s="47"/>
      <c r="REV235" s="47"/>
      <c r="REW235" s="47"/>
      <c r="REX235" s="47"/>
      <c r="REY235" s="47"/>
      <c r="REZ235" s="47"/>
      <c r="RFA235" s="47"/>
      <c r="RFB235" s="47"/>
      <c r="RFC235" s="47"/>
      <c r="RFD235" s="47"/>
      <c r="RFE235" s="47"/>
      <c r="RFF235" s="47"/>
      <c r="RFG235" s="47"/>
      <c r="RFH235" s="47"/>
      <c r="RFI235" s="47"/>
      <c r="RFJ235" s="47"/>
      <c r="RFK235" s="47"/>
      <c r="RFL235" s="47"/>
      <c r="RFM235" s="47"/>
      <c r="RFN235" s="47"/>
      <c r="RFO235" s="47"/>
      <c r="RFP235" s="47"/>
      <c r="RFQ235" s="47"/>
      <c r="RFR235" s="47"/>
      <c r="RFS235" s="47"/>
      <c r="RFT235" s="47"/>
      <c r="RFU235" s="47"/>
      <c r="RFV235" s="47"/>
      <c r="RFW235" s="47"/>
      <c r="RFX235" s="47"/>
      <c r="RFY235" s="47"/>
      <c r="RFZ235" s="47"/>
      <c r="RGA235" s="47"/>
      <c r="RGB235" s="47"/>
      <c r="RGC235" s="47"/>
      <c r="RGD235" s="47"/>
      <c r="RGE235" s="47"/>
      <c r="RGF235" s="47"/>
      <c r="RGG235" s="47"/>
      <c r="RGH235" s="47"/>
      <c r="RGI235" s="47"/>
      <c r="RGJ235" s="47"/>
      <c r="RGK235" s="47"/>
      <c r="RGL235" s="47"/>
      <c r="RGM235" s="47"/>
      <c r="RGN235" s="47"/>
      <c r="RGO235" s="47"/>
      <c r="RGP235" s="47"/>
      <c r="RGQ235" s="47"/>
      <c r="RGR235" s="47"/>
      <c r="RGS235" s="47"/>
      <c r="RGT235" s="47"/>
      <c r="RGU235" s="47"/>
      <c r="RGV235" s="47"/>
      <c r="RGW235" s="47"/>
      <c r="RGX235" s="47"/>
      <c r="RGY235" s="47"/>
      <c r="RGZ235" s="47"/>
      <c r="RHA235" s="47"/>
      <c r="RHB235" s="47"/>
      <c r="RHC235" s="47"/>
      <c r="RHD235" s="47"/>
      <c r="RHE235" s="47"/>
      <c r="RHF235" s="47"/>
      <c r="RHG235" s="47"/>
      <c r="RHH235" s="47"/>
      <c r="RHI235" s="47"/>
      <c r="RHJ235" s="47"/>
      <c r="RHK235" s="47"/>
      <c r="RHL235" s="47"/>
      <c r="RHM235" s="47"/>
      <c r="RHN235" s="47"/>
      <c r="RHO235" s="47"/>
      <c r="RHP235" s="47"/>
      <c r="RHQ235" s="47"/>
      <c r="RHR235" s="47"/>
      <c r="RHS235" s="47"/>
      <c r="RHT235" s="47"/>
      <c r="RHU235" s="47"/>
      <c r="RHV235" s="47"/>
      <c r="RHW235" s="47"/>
      <c r="RHX235" s="47"/>
      <c r="RHY235" s="47"/>
      <c r="RHZ235" s="47"/>
      <c r="RIA235" s="47"/>
      <c r="RIB235" s="47"/>
      <c r="RIC235" s="47"/>
      <c r="RID235" s="47"/>
      <c r="RIE235" s="47"/>
      <c r="RIF235" s="47"/>
      <c r="RIG235" s="47"/>
      <c r="RIH235" s="47"/>
      <c r="RII235" s="47"/>
      <c r="RIJ235" s="47"/>
      <c r="RIK235" s="47"/>
      <c r="RIL235" s="47"/>
      <c r="RIM235" s="47"/>
      <c r="RIN235" s="47"/>
      <c r="RIO235" s="47"/>
      <c r="RIP235" s="47"/>
      <c r="RIQ235" s="47"/>
      <c r="RIR235" s="47"/>
      <c r="RIS235" s="47"/>
      <c r="RIT235" s="47"/>
      <c r="RIU235" s="47"/>
      <c r="RIV235" s="47"/>
      <c r="RIW235" s="47"/>
      <c r="RIX235" s="47"/>
      <c r="RIY235" s="47"/>
      <c r="RIZ235" s="47"/>
      <c r="RJA235" s="47"/>
      <c r="RJB235" s="47"/>
      <c r="RJC235" s="47"/>
      <c r="RJD235" s="47"/>
      <c r="RJE235" s="47"/>
      <c r="RJF235" s="47"/>
      <c r="RJG235" s="47"/>
      <c r="RJH235" s="47"/>
      <c r="RJI235" s="47"/>
      <c r="RJJ235" s="47"/>
      <c r="RJK235" s="47"/>
      <c r="RJL235" s="47"/>
      <c r="RJM235" s="47"/>
      <c r="RJN235" s="47"/>
      <c r="RJO235" s="47"/>
      <c r="RJP235" s="47"/>
      <c r="RJQ235" s="47"/>
      <c r="RJR235" s="47"/>
      <c r="RJS235" s="47"/>
      <c r="RJT235" s="47"/>
      <c r="RJU235" s="47"/>
      <c r="RJV235" s="47"/>
      <c r="RJW235" s="47"/>
      <c r="RJX235" s="47"/>
      <c r="RJY235" s="47"/>
      <c r="RJZ235" s="47"/>
      <c r="RKA235" s="47"/>
      <c r="RKB235" s="47"/>
      <c r="RKC235" s="47"/>
      <c r="RKD235" s="47"/>
      <c r="RKE235" s="47"/>
      <c r="RKF235" s="47"/>
      <c r="RKG235" s="47"/>
      <c r="RKH235" s="47"/>
      <c r="RKI235" s="47"/>
      <c r="RKJ235" s="47"/>
      <c r="RKK235" s="47"/>
      <c r="RKL235" s="47"/>
      <c r="RKM235" s="47"/>
      <c r="RKN235" s="47"/>
      <c r="RKO235" s="47"/>
      <c r="RKP235" s="47"/>
      <c r="RKQ235" s="47"/>
      <c r="RKR235" s="47"/>
      <c r="RKS235" s="47"/>
      <c r="RKT235" s="47"/>
      <c r="RKU235" s="47"/>
      <c r="RKV235" s="47"/>
      <c r="RKW235" s="47"/>
      <c r="RKX235" s="47"/>
      <c r="RKY235" s="47"/>
      <c r="RKZ235" s="47"/>
      <c r="RLA235" s="47"/>
      <c r="RLB235" s="47"/>
      <c r="RLC235" s="47"/>
      <c r="RLD235" s="47"/>
      <c r="RLE235" s="47"/>
      <c r="RLF235" s="47"/>
      <c r="RLG235" s="47"/>
      <c r="RLH235" s="47"/>
      <c r="RLI235" s="47"/>
      <c r="RLJ235" s="47"/>
      <c r="RLK235" s="47"/>
      <c r="RLL235" s="47"/>
      <c r="RLM235" s="47"/>
      <c r="RLN235" s="47"/>
      <c r="RLO235" s="47"/>
      <c r="RLP235" s="47"/>
      <c r="RLQ235" s="47"/>
      <c r="RLR235" s="47"/>
      <c r="RLS235" s="47"/>
      <c r="RLT235" s="47"/>
      <c r="RLU235" s="47"/>
      <c r="RLV235" s="47"/>
      <c r="RLW235" s="47"/>
      <c r="RLX235" s="47"/>
      <c r="RLY235" s="47"/>
      <c r="RLZ235" s="47"/>
      <c r="RMA235" s="47"/>
      <c r="RMB235" s="47"/>
      <c r="RMC235" s="47"/>
      <c r="RMD235" s="47"/>
      <c r="RME235" s="47"/>
      <c r="RMF235" s="47"/>
      <c r="RMG235" s="47"/>
      <c r="RMH235" s="47"/>
      <c r="RMI235" s="47"/>
      <c r="RMJ235" s="47"/>
      <c r="RMK235" s="47"/>
      <c r="RML235" s="47"/>
      <c r="RMM235" s="47"/>
      <c r="RMN235" s="47"/>
      <c r="RMO235" s="47"/>
      <c r="RMP235" s="47"/>
      <c r="RMQ235" s="47"/>
      <c r="RMR235" s="47"/>
      <c r="RMS235" s="47"/>
      <c r="RMT235" s="47"/>
      <c r="RMU235" s="47"/>
      <c r="RMV235" s="47"/>
      <c r="RMW235" s="47"/>
      <c r="RMX235" s="47"/>
      <c r="RMY235" s="47"/>
      <c r="RMZ235" s="47"/>
      <c r="RNA235" s="47"/>
      <c r="RNB235" s="47"/>
      <c r="RNC235" s="47"/>
      <c r="RND235" s="47"/>
      <c r="RNE235" s="47"/>
      <c r="RNF235" s="47"/>
      <c r="RNG235" s="47"/>
      <c r="RNH235" s="47"/>
      <c r="RNI235" s="47"/>
      <c r="RNJ235" s="47"/>
      <c r="RNK235" s="47"/>
      <c r="RNL235" s="47"/>
      <c r="RNM235" s="47"/>
      <c r="RNN235" s="47"/>
      <c r="RNO235" s="47"/>
      <c r="RNP235" s="47"/>
      <c r="RNQ235" s="47"/>
      <c r="RNR235" s="47"/>
      <c r="RNS235" s="47"/>
      <c r="RNT235" s="47"/>
      <c r="RNU235" s="47"/>
      <c r="RNV235" s="47"/>
      <c r="RNW235" s="47"/>
      <c r="RNX235" s="47"/>
      <c r="RNY235" s="47"/>
      <c r="RNZ235" s="47"/>
      <c r="ROA235" s="47"/>
      <c r="ROB235" s="47"/>
      <c r="ROC235" s="47"/>
      <c r="ROD235" s="47"/>
      <c r="ROE235" s="47"/>
      <c r="ROF235" s="47"/>
      <c r="ROG235" s="47"/>
      <c r="ROH235" s="47"/>
      <c r="ROI235" s="47"/>
      <c r="ROJ235" s="47"/>
      <c r="ROK235" s="47"/>
      <c r="ROL235" s="47"/>
      <c r="ROM235" s="47"/>
      <c r="RON235" s="47"/>
      <c r="ROO235" s="47"/>
      <c r="ROP235" s="47"/>
      <c r="ROQ235" s="47"/>
      <c r="ROR235" s="47"/>
      <c r="ROS235" s="47"/>
      <c r="ROT235" s="47"/>
      <c r="ROU235" s="47"/>
      <c r="ROV235" s="47"/>
      <c r="ROW235" s="47"/>
      <c r="ROX235" s="47"/>
      <c r="ROY235" s="47"/>
      <c r="ROZ235" s="47"/>
      <c r="RPA235" s="47"/>
      <c r="RPB235" s="47"/>
      <c r="RPC235" s="47"/>
      <c r="RPD235" s="47"/>
      <c r="RPE235" s="47"/>
      <c r="RPF235" s="47"/>
      <c r="RPG235" s="47"/>
      <c r="RPH235" s="47"/>
      <c r="RPI235" s="47"/>
      <c r="RPJ235" s="47"/>
      <c r="RPK235" s="47"/>
      <c r="RPL235" s="47"/>
      <c r="RPM235" s="47"/>
      <c r="RPN235" s="47"/>
      <c r="RPO235" s="47"/>
      <c r="RPP235" s="47"/>
      <c r="RPQ235" s="47"/>
      <c r="RPR235" s="47"/>
      <c r="RPS235" s="47"/>
      <c r="RPT235" s="47"/>
      <c r="RPU235" s="47"/>
      <c r="RPV235" s="47"/>
      <c r="RPW235" s="47"/>
      <c r="RPX235" s="47"/>
      <c r="RPY235" s="47"/>
      <c r="RPZ235" s="47"/>
      <c r="RQA235" s="47"/>
      <c r="RQB235" s="47"/>
      <c r="RQC235" s="47"/>
      <c r="RQD235" s="47"/>
      <c r="RQE235" s="47"/>
      <c r="RQF235" s="47"/>
      <c r="RQG235" s="47"/>
      <c r="RQH235" s="47"/>
      <c r="RQI235" s="47"/>
      <c r="RQJ235" s="47"/>
      <c r="RQK235" s="47"/>
      <c r="RQL235" s="47"/>
      <c r="RQM235" s="47"/>
      <c r="RQN235" s="47"/>
      <c r="RQO235" s="47"/>
      <c r="RQP235" s="47"/>
      <c r="RQQ235" s="47"/>
      <c r="RQR235" s="47"/>
      <c r="RQS235" s="47"/>
      <c r="RQT235" s="47"/>
      <c r="RQU235" s="47"/>
      <c r="RQV235" s="47"/>
      <c r="RQW235" s="47"/>
      <c r="RQX235" s="47"/>
      <c r="RQY235" s="47"/>
      <c r="RQZ235" s="47"/>
      <c r="RRA235" s="47"/>
      <c r="RRB235" s="47"/>
      <c r="RRC235" s="47"/>
      <c r="RRD235" s="47"/>
      <c r="RRE235" s="47"/>
      <c r="RRF235" s="47"/>
      <c r="RRG235" s="47"/>
      <c r="RRH235" s="47"/>
      <c r="RRI235" s="47"/>
      <c r="RRJ235" s="47"/>
      <c r="RRK235" s="47"/>
      <c r="RRL235" s="47"/>
      <c r="RRM235" s="47"/>
      <c r="RRN235" s="47"/>
      <c r="RRO235" s="47"/>
      <c r="RRP235" s="47"/>
      <c r="RRQ235" s="47"/>
      <c r="RRR235" s="47"/>
      <c r="RRS235" s="47"/>
      <c r="RRT235" s="47"/>
      <c r="RRU235" s="47"/>
      <c r="RRV235" s="47"/>
      <c r="RRW235" s="47"/>
      <c r="RRX235" s="47"/>
      <c r="RRY235" s="47"/>
      <c r="RRZ235" s="47"/>
      <c r="RSA235" s="47"/>
      <c r="RSB235" s="47"/>
      <c r="RSC235" s="47"/>
      <c r="RSD235" s="47"/>
      <c r="RSE235" s="47"/>
      <c r="RSF235" s="47"/>
      <c r="RSG235" s="47"/>
      <c r="RSH235" s="47"/>
      <c r="RSI235" s="47"/>
      <c r="RSJ235" s="47"/>
      <c r="RSK235" s="47"/>
      <c r="RSL235" s="47"/>
      <c r="RSM235" s="47"/>
      <c r="RSN235" s="47"/>
      <c r="RSO235" s="47"/>
      <c r="RSP235" s="47"/>
      <c r="RSQ235" s="47"/>
      <c r="RSR235" s="47"/>
      <c r="RSS235" s="47"/>
      <c r="RST235" s="47"/>
      <c r="RSU235" s="47"/>
      <c r="RSV235" s="47"/>
      <c r="RSW235" s="47"/>
      <c r="RSX235" s="47"/>
      <c r="RSY235" s="47"/>
      <c r="RSZ235" s="47"/>
      <c r="RTA235" s="47"/>
      <c r="RTB235" s="47"/>
      <c r="RTC235" s="47"/>
      <c r="RTD235" s="47"/>
      <c r="RTE235" s="47"/>
      <c r="RTF235" s="47"/>
      <c r="RTG235" s="47"/>
      <c r="RTH235" s="47"/>
      <c r="RTI235" s="47"/>
      <c r="RTJ235" s="47"/>
      <c r="RTK235" s="47"/>
      <c r="RTL235" s="47"/>
      <c r="RTM235" s="47"/>
      <c r="RTN235" s="47"/>
      <c r="RTO235" s="47"/>
      <c r="RTP235" s="47"/>
      <c r="RTQ235" s="47"/>
      <c r="RTR235" s="47"/>
      <c r="RTS235" s="47"/>
      <c r="RTT235" s="47"/>
      <c r="RTU235" s="47"/>
      <c r="RTV235" s="47"/>
      <c r="RTW235" s="47"/>
      <c r="RTX235" s="47"/>
      <c r="RTY235" s="47"/>
      <c r="RTZ235" s="47"/>
      <c r="RUA235" s="47"/>
      <c r="RUB235" s="47"/>
      <c r="RUC235" s="47"/>
      <c r="RUD235" s="47"/>
      <c r="RUE235" s="47"/>
      <c r="RUF235" s="47"/>
      <c r="RUG235" s="47"/>
      <c r="RUH235" s="47"/>
      <c r="RUI235" s="47"/>
      <c r="RUJ235" s="47"/>
      <c r="RUK235" s="47"/>
      <c r="RUL235" s="47"/>
      <c r="RUM235" s="47"/>
      <c r="RUN235" s="47"/>
      <c r="RUO235" s="47"/>
      <c r="RUP235" s="47"/>
      <c r="RUQ235" s="47"/>
      <c r="RUR235" s="47"/>
      <c r="RUS235" s="47"/>
      <c r="RUT235" s="47"/>
      <c r="RUU235" s="47"/>
      <c r="RUV235" s="47"/>
      <c r="RUW235" s="47"/>
      <c r="RUX235" s="47"/>
      <c r="RUY235" s="47"/>
      <c r="RUZ235" s="47"/>
      <c r="RVA235" s="47"/>
      <c r="RVB235" s="47"/>
      <c r="RVC235" s="47"/>
      <c r="RVD235" s="47"/>
      <c r="RVE235" s="47"/>
      <c r="RVF235" s="47"/>
      <c r="RVG235" s="47"/>
      <c r="RVH235" s="47"/>
      <c r="RVI235" s="47"/>
      <c r="RVJ235" s="47"/>
      <c r="RVK235" s="47"/>
      <c r="RVL235" s="47"/>
      <c r="RVM235" s="47"/>
      <c r="RVN235" s="47"/>
      <c r="RVO235" s="47"/>
      <c r="RVP235" s="47"/>
      <c r="RVQ235" s="47"/>
      <c r="RVR235" s="47"/>
      <c r="RVS235" s="47"/>
      <c r="RVT235" s="47"/>
      <c r="RVU235" s="47"/>
      <c r="RVV235" s="47"/>
      <c r="RVW235" s="47"/>
      <c r="RVX235" s="47"/>
      <c r="RVY235" s="47"/>
      <c r="RVZ235" s="47"/>
      <c r="RWA235" s="47"/>
      <c r="RWB235" s="47"/>
      <c r="RWC235" s="47"/>
      <c r="RWD235" s="47"/>
      <c r="RWE235" s="47"/>
      <c r="RWF235" s="47"/>
      <c r="RWG235" s="47"/>
      <c r="RWH235" s="47"/>
      <c r="RWI235" s="47"/>
      <c r="RWJ235" s="47"/>
      <c r="RWK235" s="47"/>
      <c r="RWL235" s="47"/>
      <c r="RWM235" s="47"/>
      <c r="RWN235" s="47"/>
      <c r="RWO235" s="47"/>
      <c r="RWP235" s="47"/>
      <c r="RWQ235" s="47"/>
      <c r="RWR235" s="47"/>
      <c r="RWS235" s="47"/>
      <c r="RWT235" s="47"/>
      <c r="RWU235" s="47"/>
      <c r="RWV235" s="47"/>
      <c r="RWW235" s="47"/>
      <c r="RWX235" s="47"/>
      <c r="RWY235" s="47"/>
      <c r="RWZ235" s="47"/>
      <c r="RXA235" s="47"/>
      <c r="RXB235" s="47"/>
      <c r="RXC235" s="47"/>
      <c r="RXD235" s="47"/>
      <c r="RXE235" s="47"/>
      <c r="RXF235" s="47"/>
      <c r="RXG235" s="47"/>
      <c r="RXH235" s="47"/>
      <c r="RXI235" s="47"/>
      <c r="RXJ235" s="47"/>
      <c r="RXK235" s="47"/>
      <c r="RXL235" s="47"/>
      <c r="RXM235" s="47"/>
      <c r="RXN235" s="47"/>
      <c r="RXO235" s="47"/>
      <c r="RXP235" s="47"/>
      <c r="RXQ235" s="47"/>
      <c r="RXR235" s="47"/>
      <c r="RXS235" s="47"/>
      <c r="RXT235" s="47"/>
      <c r="RXU235" s="47"/>
      <c r="RXV235" s="47"/>
      <c r="RXW235" s="47"/>
      <c r="RXX235" s="47"/>
      <c r="RXY235" s="47"/>
      <c r="RXZ235" s="47"/>
      <c r="RYA235" s="47"/>
      <c r="RYB235" s="47"/>
      <c r="RYC235" s="47"/>
      <c r="RYD235" s="47"/>
      <c r="RYE235" s="47"/>
      <c r="RYF235" s="47"/>
      <c r="RYG235" s="47"/>
      <c r="RYH235" s="47"/>
      <c r="RYI235" s="47"/>
      <c r="RYJ235" s="47"/>
      <c r="RYK235" s="47"/>
      <c r="RYL235" s="47"/>
      <c r="RYM235" s="47"/>
      <c r="RYN235" s="47"/>
      <c r="RYO235" s="47"/>
      <c r="RYP235" s="47"/>
      <c r="RYQ235" s="47"/>
      <c r="RYR235" s="47"/>
      <c r="RYS235" s="47"/>
      <c r="RYT235" s="47"/>
      <c r="RYU235" s="47"/>
      <c r="RYV235" s="47"/>
      <c r="RYW235" s="47"/>
      <c r="RYX235" s="47"/>
      <c r="RYY235" s="47"/>
      <c r="RYZ235" s="47"/>
      <c r="RZA235" s="47"/>
      <c r="RZB235" s="47"/>
      <c r="RZC235" s="47"/>
      <c r="RZD235" s="47"/>
      <c r="RZE235" s="47"/>
      <c r="RZF235" s="47"/>
      <c r="RZG235" s="47"/>
      <c r="RZH235" s="47"/>
      <c r="RZI235" s="47"/>
      <c r="RZJ235" s="47"/>
      <c r="RZK235" s="47"/>
      <c r="RZL235" s="47"/>
      <c r="RZM235" s="47"/>
      <c r="RZN235" s="47"/>
      <c r="RZO235" s="47"/>
      <c r="RZP235" s="47"/>
      <c r="RZQ235" s="47"/>
      <c r="RZR235" s="47"/>
      <c r="RZS235" s="47"/>
      <c r="RZT235" s="47"/>
      <c r="RZU235" s="47"/>
      <c r="RZV235" s="47"/>
      <c r="RZW235" s="47"/>
      <c r="RZX235" s="47"/>
      <c r="RZY235" s="47"/>
      <c r="RZZ235" s="47"/>
      <c r="SAA235" s="47"/>
      <c r="SAB235" s="47"/>
      <c r="SAC235" s="47"/>
      <c r="SAD235" s="47"/>
      <c r="SAE235" s="47"/>
      <c r="SAF235" s="47"/>
      <c r="SAG235" s="47"/>
      <c r="SAH235" s="47"/>
      <c r="SAI235" s="47"/>
      <c r="SAJ235" s="47"/>
      <c r="SAK235" s="47"/>
      <c r="SAL235" s="47"/>
      <c r="SAM235" s="47"/>
      <c r="SAN235" s="47"/>
      <c r="SAO235" s="47"/>
      <c r="SAP235" s="47"/>
      <c r="SAQ235" s="47"/>
      <c r="SAR235" s="47"/>
      <c r="SAS235" s="47"/>
      <c r="SAT235" s="47"/>
      <c r="SAU235" s="47"/>
      <c r="SAV235" s="47"/>
      <c r="SAW235" s="47"/>
      <c r="SAX235" s="47"/>
      <c r="SAY235" s="47"/>
      <c r="SAZ235" s="47"/>
      <c r="SBA235" s="47"/>
      <c r="SBB235" s="47"/>
      <c r="SBC235" s="47"/>
      <c r="SBD235" s="47"/>
      <c r="SBE235" s="47"/>
      <c r="SBF235" s="47"/>
      <c r="SBG235" s="47"/>
      <c r="SBH235" s="47"/>
      <c r="SBI235" s="47"/>
      <c r="SBJ235" s="47"/>
      <c r="SBK235" s="47"/>
      <c r="SBL235" s="47"/>
      <c r="SBM235" s="47"/>
      <c r="SBN235" s="47"/>
      <c r="SBO235" s="47"/>
      <c r="SBP235" s="47"/>
      <c r="SBQ235" s="47"/>
      <c r="SBR235" s="47"/>
      <c r="SBS235" s="47"/>
      <c r="SBT235" s="47"/>
      <c r="SBU235" s="47"/>
      <c r="SBV235" s="47"/>
      <c r="SBW235" s="47"/>
      <c r="SBX235" s="47"/>
      <c r="SBY235" s="47"/>
      <c r="SBZ235" s="47"/>
      <c r="SCA235" s="47"/>
      <c r="SCB235" s="47"/>
      <c r="SCC235" s="47"/>
      <c r="SCD235" s="47"/>
      <c r="SCE235" s="47"/>
      <c r="SCF235" s="47"/>
      <c r="SCG235" s="47"/>
      <c r="SCH235" s="47"/>
      <c r="SCI235" s="47"/>
      <c r="SCJ235" s="47"/>
      <c r="SCK235" s="47"/>
      <c r="SCL235" s="47"/>
      <c r="SCM235" s="47"/>
      <c r="SCN235" s="47"/>
      <c r="SCO235" s="47"/>
      <c r="SCP235" s="47"/>
      <c r="SCQ235" s="47"/>
      <c r="SCR235" s="47"/>
      <c r="SCS235" s="47"/>
      <c r="SCT235" s="47"/>
      <c r="SCU235" s="47"/>
      <c r="SCV235" s="47"/>
      <c r="SCW235" s="47"/>
      <c r="SCX235" s="47"/>
      <c r="SCY235" s="47"/>
      <c r="SCZ235" s="47"/>
      <c r="SDA235" s="47"/>
      <c r="SDB235" s="47"/>
      <c r="SDC235" s="47"/>
      <c r="SDD235" s="47"/>
      <c r="SDE235" s="47"/>
      <c r="SDF235" s="47"/>
      <c r="SDG235" s="47"/>
      <c r="SDH235" s="47"/>
      <c r="SDI235" s="47"/>
      <c r="SDJ235" s="47"/>
      <c r="SDK235" s="47"/>
      <c r="SDL235" s="47"/>
      <c r="SDM235" s="47"/>
      <c r="SDN235" s="47"/>
      <c r="SDO235" s="47"/>
      <c r="SDP235" s="47"/>
      <c r="SDQ235" s="47"/>
      <c r="SDR235" s="47"/>
      <c r="SDS235" s="47"/>
      <c r="SDT235" s="47"/>
      <c r="SDU235" s="47"/>
      <c r="SDV235" s="47"/>
      <c r="SDW235" s="47"/>
      <c r="SDX235" s="47"/>
      <c r="SDY235" s="47"/>
      <c r="SDZ235" s="47"/>
      <c r="SEA235" s="47"/>
      <c r="SEB235" s="47"/>
      <c r="SEC235" s="47"/>
      <c r="SED235" s="47"/>
      <c r="SEE235" s="47"/>
      <c r="SEF235" s="47"/>
      <c r="SEG235" s="47"/>
      <c r="SEH235" s="47"/>
      <c r="SEI235" s="47"/>
      <c r="SEJ235" s="47"/>
      <c r="SEK235" s="47"/>
      <c r="SEL235" s="47"/>
      <c r="SEM235" s="47"/>
      <c r="SEN235" s="47"/>
      <c r="SEO235" s="47"/>
      <c r="SEP235" s="47"/>
      <c r="SEQ235" s="47"/>
      <c r="SER235" s="47"/>
      <c r="SES235" s="47"/>
      <c r="SET235" s="47"/>
      <c r="SEU235" s="47"/>
      <c r="SEV235" s="47"/>
      <c r="SEW235" s="47"/>
      <c r="SEX235" s="47"/>
      <c r="SEY235" s="47"/>
      <c r="SEZ235" s="47"/>
      <c r="SFA235" s="47"/>
      <c r="SFB235" s="47"/>
      <c r="SFC235" s="47"/>
      <c r="SFD235" s="47"/>
      <c r="SFE235" s="47"/>
      <c r="SFF235" s="47"/>
      <c r="SFG235" s="47"/>
      <c r="SFH235" s="47"/>
      <c r="SFI235" s="47"/>
      <c r="SFJ235" s="47"/>
      <c r="SFK235" s="47"/>
      <c r="SFL235" s="47"/>
      <c r="SFM235" s="47"/>
      <c r="SFN235" s="47"/>
      <c r="SFO235" s="47"/>
      <c r="SFP235" s="47"/>
      <c r="SFQ235" s="47"/>
      <c r="SFR235" s="47"/>
      <c r="SFS235" s="47"/>
      <c r="SFT235" s="47"/>
      <c r="SFU235" s="47"/>
      <c r="SFV235" s="47"/>
      <c r="SFW235" s="47"/>
      <c r="SFX235" s="47"/>
      <c r="SFY235" s="47"/>
      <c r="SFZ235" s="47"/>
      <c r="SGA235" s="47"/>
      <c r="SGB235" s="47"/>
      <c r="SGC235" s="47"/>
      <c r="SGD235" s="47"/>
      <c r="SGE235" s="47"/>
      <c r="SGF235" s="47"/>
      <c r="SGG235" s="47"/>
      <c r="SGH235" s="47"/>
      <c r="SGI235" s="47"/>
      <c r="SGJ235" s="47"/>
      <c r="SGK235" s="47"/>
      <c r="SGL235" s="47"/>
      <c r="SGM235" s="47"/>
      <c r="SGN235" s="47"/>
      <c r="SGO235" s="47"/>
      <c r="SGP235" s="47"/>
      <c r="SGQ235" s="47"/>
      <c r="SGR235" s="47"/>
      <c r="SGS235" s="47"/>
      <c r="SGT235" s="47"/>
      <c r="SGU235" s="47"/>
      <c r="SGV235" s="47"/>
      <c r="SGW235" s="47"/>
      <c r="SGX235" s="47"/>
      <c r="SGY235" s="47"/>
      <c r="SGZ235" s="47"/>
      <c r="SHA235" s="47"/>
      <c r="SHB235" s="47"/>
      <c r="SHC235" s="47"/>
      <c r="SHD235" s="47"/>
      <c r="SHE235" s="47"/>
      <c r="SHF235" s="47"/>
      <c r="SHG235" s="47"/>
      <c r="SHH235" s="47"/>
      <c r="SHI235" s="47"/>
      <c r="SHJ235" s="47"/>
      <c r="SHK235" s="47"/>
      <c r="SHL235" s="47"/>
      <c r="SHM235" s="47"/>
      <c r="SHN235" s="47"/>
      <c r="SHO235" s="47"/>
      <c r="SHP235" s="47"/>
      <c r="SHQ235" s="47"/>
      <c r="SHR235" s="47"/>
      <c r="SHS235" s="47"/>
      <c r="SHT235" s="47"/>
      <c r="SHU235" s="47"/>
      <c r="SHV235" s="47"/>
      <c r="SHW235" s="47"/>
      <c r="SHX235" s="47"/>
      <c r="SHY235" s="47"/>
      <c r="SHZ235" s="47"/>
      <c r="SIA235" s="47"/>
      <c r="SIB235" s="47"/>
      <c r="SIC235" s="47"/>
      <c r="SID235" s="47"/>
      <c r="SIE235" s="47"/>
      <c r="SIF235" s="47"/>
      <c r="SIG235" s="47"/>
      <c r="SIH235" s="47"/>
      <c r="SII235" s="47"/>
      <c r="SIJ235" s="47"/>
      <c r="SIK235" s="47"/>
      <c r="SIL235" s="47"/>
      <c r="SIM235" s="47"/>
      <c r="SIN235" s="47"/>
      <c r="SIO235" s="47"/>
      <c r="SIP235" s="47"/>
      <c r="SIQ235" s="47"/>
      <c r="SIR235" s="47"/>
      <c r="SIS235" s="47"/>
      <c r="SIT235" s="47"/>
      <c r="SIU235" s="47"/>
      <c r="SIV235" s="47"/>
      <c r="SIW235" s="47"/>
      <c r="SIX235" s="47"/>
      <c r="SIY235" s="47"/>
      <c r="SIZ235" s="47"/>
      <c r="SJA235" s="47"/>
      <c r="SJB235" s="47"/>
      <c r="SJC235" s="47"/>
      <c r="SJD235" s="47"/>
      <c r="SJE235" s="47"/>
      <c r="SJF235" s="47"/>
      <c r="SJG235" s="47"/>
      <c r="SJH235" s="47"/>
      <c r="SJI235" s="47"/>
      <c r="SJJ235" s="47"/>
      <c r="SJK235" s="47"/>
      <c r="SJL235" s="47"/>
      <c r="SJM235" s="47"/>
      <c r="SJN235" s="47"/>
      <c r="SJO235" s="47"/>
      <c r="SJP235" s="47"/>
      <c r="SJQ235" s="47"/>
      <c r="SJR235" s="47"/>
      <c r="SJS235" s="47"/>
      <c r="SJT235" s="47"/>
      <c r="SJU235" s="47"/>
      <c r="SJV235" s="47"/>
      <c r="SJW235" s="47"/>
      <c r="SJX235" s="47"/>
      <c r="SJY235" s="47"/>
      <c r="SJZ235" s="47"/>
      <c r="SKA235" s="47"/>
      <c r="SKB235" s="47"/>
      <c r="SKC235" s="47"/>
      <c r="SKD235" s="47"/>
      <c r="SKE235" s="47"/>
      <c r="SKF235" s="47"/>
      <c r="SKG235" s="47"/>
      <c r="SKH235" s="47"/>
      <c r="SKI235" s="47"/>
      <c r="SKJ235" s="47"/>
      <c r="SKK235" s="47"/>
      <c r="SKL235" s="47"/>
      <c r="SKM235" s="47"/>
      <c r="SKN235" s="47"/>
      <c r="SKO235" s="47"/>
      <c r="SKP235" s="47"/>
      <c r="SKQ235" s="47"/>
      <c r="SKR235" s="47"/>
      <c r="SKS235" s="47"/>
      <c r="SKT235" s="47"/>
      <c r="SKU235" s="47"/>
      <c r="SKV235" s="47"/>
      <c r="SKW235" s="47"/>
      <c r="SKX235" s="47"/>
      <c r="SKY235" s="47"/>
      <c r="SKZ235" s="47"/>
      <c r="SLA235" s="47"/>
      <c r="SLB235" s="47"/>
      <c r="SLC235" s="47"/>
      <c r="SLD235" s="47"/>
      <c r="SLE235" s="47"/>
      <c r="SLF235" s="47"/>
      <c r="SLG235" s="47"/>
      <c r="SLH235" s="47"/>
      <c r="SLI235" s="47"/>
      <c r="SLJ235" s="47"/>
      <c r="SLK235" s="47"/>
      <c r="SLL235" s="47"/>
      <c r="SLM235" s="47"/>
      <c r="SLN235" s="47"/>
      <c r="SLO235" s="47"/>
      <c r="SLP235" s="47"/>
      <c r="SLQ235" s="47"/>
      <c r="SLR235" s="47"/>
      <c r="SLS235" s="47"/>
      <c r="SLT235" s="47"/>
      <c r="SLU235" s="47"/>
      <c r="SLV235" s="47"/>
      <c r="SLW235" s="47"/>
      <c r="SLX235" s="47"/>
      <c r="SLY235" s="47"/>
      <c r="SLZ235" s="47"/>
      <c r="SMA235" s="47"/>
      <c r="SMB235" s="47"/>
      <c r="SMC235" s="47"/>
      <c r="SMD235" s="47"/>
      <c r="SME235" s="47"/>
      <c r="SMF235" s="47"/>
      <c r="SMG235" s="47"/>
      <c r="SMH235" s="47"/>
      <c r="SMI235" s="47"/>
      <c r="SMJ235" s="47"/>
      <c r="SMK235" s="47"/>
      <c r="SML235" s="47"/>
      <c r="SMM235" s="47"/>
      <c r="SMN235" s="47"/>
      <c r="SMO235" s="47"/>
      <c r="SMP235" s="47"/>
      <c r="SMQ235" s="47"/>
      <c r="SMR235" s="47"/>
      <c r="SMS235" s="47"/>
      <c r="SMT235" s="47"/>
      <c r="SMU235" s="47"/>
      <c r="SMV235" s="47"/>
      <c r="SMW235" s="47"/>
      <c r="SMX235" s="47"/>
      <c r="SMY235" s="47"/>
      <c r="SMZ235" s="47"/>
      <c r="SNA235" s="47"/>
      <c r="SNB235" s="47"/>
      <c r="SNC235" s="47"/>
      <c r="SND235" s="47"/>
      <c r="SNE235" s="47"/>
      <c r="SNF235" s="47"/>
      <c r="SNG235" s="47"/>
      <c r="SNH235" s="47"/>
      <c r="SNI235" s="47"/>
      <c r="SNJ235" s="47"/>
      <c r="SNK235" s="47"/>
      <c r="SNL235" s="47"/>
      <c r="SNM235" s="47"/>
      <c r="SNN235" s="47"/>
      <c r="SNO235" s="47"/>
      <c r="SNP235" s="47"/>
      <c r="SNQ235" s="47"/>
      <c r="SNR235" s="47"/>
      <c r="SNS235" s="47"/>
      <c r="SNT235" s="47"/>
      <c r="SNU235" s="47"/>
      <c r="SNV235" s="47"/>
      <c r="SNW235" s="47"/>
      <c r="SNX235" s="47"/>
      <c r="SNY235" s="47"/>
      <c r="SNZ235" s="47"/>
      <c r="SOA235" s="47"/>
      <c r="SOB235" s="47"/>
      <c r="SOC235" s="47"/>
      <c r="SOD235" s="47"/>
      <c r="SOE235" s="47"/>
      <c r="SOF235" s="47"/>
      <c r="SOG235" s="47"/>
      <c r="SOH235" s="47"/>
      <c r="SOI235" s="47"/>
      <c r="SOJ235" s="47"/>
      <c r="SOK235" s="47"/>
      <c r="SOL235" s="47"/>
      <c r="SOM235" s="47"/>
      <c r="SON235" s="47"/>
      <c r="SOO235" s="47"/>
      <c r="SOP235" s="47"/>
      <c r="SOQ235" s="47"/>
      <c r="SOR235" s="47"/>
      <c r="SOS235" s="47"/>
      <c r="SOT235" s="47"/>
      <c r="SOU235" s="47"/>
      <c r="SOV235" s="47"/>
      <c r="SOW235" s="47"/>
      <c r="SOX235" s="47"/>
      <c r="SOY235" s="47"/>
      <c r="SOZ235" s="47"/>
      <c r="SPA235" s="47"/>
      <c r="SPB235" s="47"/>
      <c r="SPC235" s="47"/>
      <c r="SPD235" s="47"/>
      <c r="SPE235" s="47"/>
      <c r="SPF235" s="47"/>
      <c r="SPG235" s="47"/>
      <c r="SPH235" s="47"/>
      <c r="SPI235" s="47"/>
      <c r="SPJ235" s="47"/>
      <c r="SPK235" s="47"/>
      <c r="SPL235" s="47"/>
      <c r="SPM235" s="47"/>
      <c r="SPN235" s="47"/>
      <c r="SPO235" s="47"/>
      <c r="SPP235" s="47"/>
      <c r="SPQ235" s="47"/>
      <c r="SPR235" s="47"/>
      <c r="SPS235" s="47"/>
      <c r="SPT235" s="47"/>
      <c r="SPU235" s="47"/>
      <c r="SPV235" s="47"/>
      <c r="SPW235" s="47"/>
      <c r="SPX235" s="47"/>
      <c r="SPY235" s="47"/>
      <c r="SPZ235" s="47"/>
      <c r="SQA235" s="47"/>
      <c r="SQB235" s="47"/>
      <c r="SQC235" s="47"/>
      <c r="SQD235" s="47"/>
      <c r="SQE235" s="47"/>
      <c r="SQF235" s="47"/>
      <c r="SQG235" s="47"/>
      <c r="SQH235" s="47"/>
      <c r="SQI235" s="47"/>
      <c r="SQJ235" s="47"/>
      <c r="SQK235" s="47"/>
      <c r="SQL235" s="47"/>
      <c r="SQM235" s="47"/>
      <c r="SQN235" s="47"/>
      <c r="SQO235" s="47"/>
      <c r="SQP235" s="47"/>
      <c r="SQQ235" s="47"/>
      <c r="SQR235" s="47"/>
      <c r="SQS235" s="47"/>
      <c r="SQT235" s="47"/>
      <c r="SQU235" s="47"/>
      <c r="SQV235" s="47"/>
      <c r="SQW235" s="47"/>
      <c r="SQX235" s="47"/>
      <c r="SQY235" s="47"/>
      <c r="SQZ235" s="47"/>
      <c r="SRA235" s="47"/>
      <c r="SRB235" s="47"/>
      <c r="SRC235" s="47"/>
      <c r="SRD235" s="47"/>
      <c r="SRE235" s="47"/>
      <c r="SRF235" s="47"/>
      <c r="SRG235" s="47"/>
      <c r="SRH235" s="47"/>
      <c r="SRI235" s="47"/>
      <c r="SRJ235" s="47"/>
      <c r="SRK235" s="47"/>
      <c r="SRL235" s="47"/>
      <c r="SRM235" s="47"/>
      <c r="SRN235" s="47"/>
      <c r="SRO235" s="47"/>
      <c r="SRP235" s="47"/>
      <c r="SRQ235" s="47"/>
      <c r="SRR235" s="47"/>
      <c r="SRS235" s="47"/>
      <c r="SRT235" s="47"/>
      <c r="SRU235" s="47"/>
      <c r="SRV235" s="47"/>
      <c r="SRW235" s="47"/>
      <c r="SRX235" s="47"/>
      <c r="SRY235" s="47"/>
      <c r="SRZ235" s="47"/>
      <c r="SSA235" s="47"/>
      <c r="SSB235" s="47"/>
      <c r="SSC235" s="47"/>
      <c r="SSD235" s="47"/>
      <c r="SSE235" s="47"/>
      <c r="SSF235" s="47"/>
      <c r="SSG235" s="47"/>
      <c r="SSH235" s="47"/>
      <c r="SSI235" s="47"/>
      <c r="SSJ235" s="47"/>
      <c r="SSK235" s="47"/>
      <c r="SSL235" s="47"/>
      <c r="SSM235" s="47"/>
      <c r="SSN235" s="47"/>
      <c r="SSO235" s="47"/>
      <c r="SSP235" s="47"/>
      <c r="SSQ235" s="47"/>
      <c r="SSR235" s="47"/>
      <c r="SSS235" s="47"/>
      <c r="SST235" s="47"/>
      <c r="SSU235" s="47"/>
      <c r="SSV235" s="47"/>
      <c r="SSW235" s="47"/>
      <c r="SSX235" s="47"/>
      <c r="SSY235" s="47"/>
      <c r="SSZ235" s="47"/>
      <c r="STA235" s="47"/>
      <c r="STB235" s="47"/>
      <c r="STC235" s="47"/>
      <c r="STD235" s="47"/>
      <c r="STE235" s="47"/>
      <c r="STF235" s="47"/>
      <c r="STG235" s="47"/>
      <c r="STH235" s="47"/>
      <c r="STI235" s="47"/>
      <c r="STJ235" s="47"/>
      <c r="STK235" s="47"/>
      <c r="STL235" s="47"/>
      <c r="STM235" s="47"/>
      <c r="STN235" s="47"/>
      <c r="STO235" s="47"/>
      <c r="STP235" s="47"/>
      <c r="STQ235" s="47"/>
      <c r="STR235" s="47"/>
      <c r="STS235" s="47"/>
      <c r="STT235" s="47"/>
      <c r="STU235" s="47"/>
      <c r="STV235" s="47"/>
      <c r="STW235" s="47"/>
      <c r="STX235" s="47"/>
      <c r="STY235" s="47"/>
      <c r="STZ235" s="47"/>
      <c r="SUA235" s="47"/>
      <c r="SUB235" s="47"/>
      <c r="SUC235" s="47"/>
      <c r="SUD235" s="47"/>
      <c r="SUE235" s="47"/>
      <c r="SUF235" s="47"/>
      <c r="SUG235" s="47"/>
      <c r="SUH235" s="47"/>
      <c r="SUI235" s="47"/>
      <c r="SUJ235" s="47"/>
      <c r="SUK235" s="47"/>
      <c r="SUL235" s="47"/>
      <c r="SUM235" s="47"/>
      <c r="SUN235" s="47"/>
      <c r="SUO235" s="47"/>
      <c r="SUP235" s="47"/>
      <c r="SUQ235" s="47"/>
      <c r="SUR235" s="47"/>
      <c r="SUS235" s="47"/>
      <c r="SUT235" s="47"/>
      <c r="SUU235" s="47"/>
      <c r="SUV235" s="47"/>
      <c r="SUW235" s="47"/>
      <c r="SUX235" s="47"/>
      <c r="SUY235" s="47"/>
      <c r="SUZ235" s="47"/>
      <c r="SVA235" s="47"/>
      <c r="SVB235" s="47"/>
      <c r="SVC235" s="47"/>
      <c r="SVD235" s="47"/>
      <c r="SVE235" s="47"/>
      <c r="SVF235" s="47"/>
      <c r="SVG235" s="47"/>
      <c r="SVH235" s="47"/>
      <c r="SVI235" s="47"/>
      <c r="SVJ235" s="47"/>
      <c r="SVK235" s="47"/>
      <c r="SVL235" s="47"/>
      <c r="SVM235" s="47"/>
      <c r="SVN235" s="47"/>
      <c r="SVO235" s="47"/>
      <c r="SVP235" s="47"/>
      <c r="SVQ235" s="47"/>
      <c r="SVR235" s="47"/>
      <c r="SVS235" s="47"/>
      <c r="SVT235" s="47"/>
      <c r="SVU235" s="47"/>
      <c r="SVV235" s="47"/>
      <c r="SVW235" s="47"/>
      <c r="SVX235" s="47"/>
      <c r="SVY235" s="47"/>
      <c r="SVZ235" s="47"/>
      <c r="SWA235" s="47"/>
      <c r="SWB235" s="47"/>
      <c r="SWC235" s="47"/>
      <c r="SWD235" s="47"/>
      <c r="SWE235" s="47"/>
      <c r="SWF235" s="47"/>
      <c r="SWG235" s="47"/>
      <c r="SWH235" s="47"/>
      <c r="SWI235" s="47"/>
      <c r="SWJ235" s="47"/>
      <c r="SWK235" s="47"/>
      <c r="SWL235" s="47"/>
      <c r="SWM235" s="47"/>
      <c r="SWN235" s="47"/>
      <c r="SWO235" s="47"/>
      <c r="SWP235" s="47"/>
      <c r="SWQ235" s="47"/>
      <c r="SWR235" s="47"/>
      <c r="SWS235" s="47"/>
      <c r="SWT235" s="47"/>
      <c r="SWU235" s="47"/>
      <c r="SWV235" s="47"/>
      <c r="SWW235" s="47"/>
      <c r="SWX235" s="47"/>
      <c r="SWY235" s="47"/>
      <c r="SWZ235" s="47"/>
      <c r="SXA235" s="47"/>
      <c r="SXB235" s="47"/>
      <c r="SXC235" s="47"/>
      <c r="SXD235" s="47"/>
      <c r="SXE235" s="47"/>
      <c r="SXF235" s="47"/>
      <c r="SXG235" s="47"/>
      <c r="SXH235" s="47"/>
      <c r="SXI235" s="47"/>
      <c r="SXJ235" s="47"/>
      <c r="SXK235" s="47"/>
      <c r="SXL235" s="47"/>
      <c r="SXM235" s="47"/>
      <c r="SXN235" s="47"/>
      <c r="SXO235" s="47"/>
      <c r="SXP235" s="47"/>
      <c r="SXQ235" s="47"/>
      <c r="SXR235" s="47"/>
      <c r="SXS235" s="47"/>
      <c r="SXT235" s="47"/>
      <c r="SXU235" s="47"/>
      <c r="SXV235" s="47"/>
      <c r="SXW235" s="47"/>
      <c r="SXX235" s="47"/>
      <c r="SXY235" s="47"/>
      <c r="SXZ235" s="47"/>
      <c r="SYA235" s="47"/>
      <c r="SYB235" s="47"/>
      <c r="SYC235" s="47"/>
      <c r="SYD235" s="47"/>
      <c r="SYE235" s="47"/>
      <c r="SYF235" s="47"/>
      <c r="SYG235" s="47"/>
      <c r="SYH235" s="47"/>
      <c r="SYI235" s="47"/>
      <c r="SYJ235" s="47"/>
      <c r="SYK235" s="47"/>
      <c r="SYL235" s="47"/>
      <c r="SYM235" s="47"/>
      <c r="SYN235" s="47"/>
      <c r="SYO235" s="47"/>
      <c r="SYP235" s="47"/>
      <c r="SYQ235" s="47"/>
      <c r="SYR235" s="47"/>
      <c r="SYS235" s="47"/>
      <c r="SYT235" s="47"/>
      <c r="SYU235" s="47"/>
      <c r="SYV235" s="47"/>
      <c r="SYW235" s="47"/>
      <c r="SYX235" s="47"/>
      <c r="SYY235" s="47"/>
      <c r="SYZ235" s="47"/>
      <c r="SZA235" s="47"/>
      <c r="SZB235" s="47"/>
      <c r="SZC235" s="47"/>
      <c r="SZD235" s="47"/>
      <c r="SZE235" s="47"/>
      <c r="SZF235" s="47"/>
      <c r="SZG235" s="47"/>
      <c r="SZH235" s="47"/>
      <c r="SZI235" s="47"/>
      <c r="SZJ235" s="47"/>
      <c r="SZK235" s="47"/>
      <c r="SZL235" s="47"/>
      <c r="SZM235" s="47"/>
      <c r="SZN235" s="47"/>
      <c r="SZO235" s="47"/>
      <c r="SZP235" s="47"/>
      <c r="SZQ235" s="47"/>
      <c r="SZR235" s="47"/>
      <c r="SZS235" s="47"/>
      <c r="SZT235" s="47"/>
      <c r="SZU235" s="47"/>
      <c r="SZV235" s="47"/>
      <c r="SZW235" s="47"/>
      <c r="SZX235" s="47"/>
      <c r="SZY235" s="47"/>
      <c r="SZZ235" s="47"/>
      <c r="TAA235" s="47"/>
      <c r="TAB235" s="47"/>
      <c r="TAC235" s="47"/>
      <c r="TAD235" s="47"/>
      <c r="TAE235" s="47"/>
      <c r="TAF235" s="47"/>
      <c r="TAG235" s="47"/>
      <c r="TAH235" s="47"/>
      <c r="TAI235" s="47"/>
      <c r="TAJ235" s="47"/>
      <c r="TAK235" s="47"/>
      <c r="TAL235" s="47"/>
      <c r="TAM235" s="47"/>
      <c r="TAN235" s="47"/>
      <c r="TAO235" s="47"/>
      <c r="TAP235" s="47"/>
      <c r="TAQ235" s="47"/>
      <c r="TAR235" s="47"/>
      <c r="TAS235" s="47"/>
      <c r="TAT235" s="47"/>
      <c r="TAU235" s="47"/>
      <c r="TAV235" s="47"/>
      <c r="TAW235" s="47"/>
      <c r="TAX235" s="47"/>
      <c r="TAY235" s="47"/>
      <c r="TAZ235" s="47"/>
      <c r="TBA235" s="47"/>
      <c r="TBB235" s="47"/>
      <c r="TBC235" s="47"/>
      <c r="TBD235" s="47"/>
      <c r="TBE235" s="47"/>
      <c r="TBF235" s="47"/>
      <c r="TBG235" s="47"/>
      <c r="TBH235" s="47"/>
      <c r="TBI235" s="47"/>
      <c r="TBJ235" s="47"/>
      <c r="TBK235" s="47"/>
      <c r="TBL235" s="47"/>
      <c r="TBM235" s="47"/>
      <c r="TBN235" s="47"/>
      <c r="TBO235" s="47"/>
      <c r="TBP235" s="47"/>
      <c r="TBQ235" s="47"/>
      <c r="TBR235" s="47"/>
      <c r="TBS235" s="47"/>
      <c r="TBT235" s="47"/>
      <c r="TBU235" s="47"/>
      <c r="TBV235" s="47"/>
      <c r="TBW235" s="47"/>
      <c r="TBX235" s="47"/>
      <c r="TBY235" s="47"/>
      <c r="TBZ235" s="47"/>
      <c r="TCA235" s="47"/>
      <c r="TCB235" s="47"/>
      <c r="TCC235" s="47"/>
      <c r="TCD235" s="47"/>
      <c r="TCE235" s="47"/>
      <c r="TCF235" s="47"/>
      <c r="TCG235" s="47"/>
      <c r="TCH235" s="47"/>
      <c r="TCI235" s="47"/>
      <c r="TCJ235" s="47"/>
      <c r="TCK235" s="47"/>
      <c r="TCL235" s="47"/>
      <c r="TCM235" s="47"/>
      <c r="TCN235" s="47"/>
      <c r="TCO235" s="47"/>
      <c r="TCP235" s="47"/>
      <c r="TCQ235" s="47"/>
      <c r="TCR235" s="47"/>
      <c r="TCS235" s="47"/>
      <c r="TCT235" s="47"/>
      <c r="TCU235" s="47"/>
      <c r="TCV235" s="47"/>
      <c r="TCW235" s="47"/>
      <c r="TCX235" s="47"/>
      <c r="TCY235" s="47"/>
      <c r="TCZ235" s="47"/>
      <c r="TDA235" s="47"/>
      <c r="TDB235" s="47"/>
      <c r="TDC235" s="47"/>
      <c r="TDD235" s="47"/>
      <c r="TDE235" s="47"/>
      <c r="TDF235" s="47"/>
      <c r="TDG235" s="47"/>
      <c r="TDH235" s="47"/>
      <c r="TDI235" s="47"/>
      <c r="TDJ235" s="47"/>
      <c r="TDK235" s="47"/>
      <c r="TDL235" s="47"/>
      <c r="TDM235" s="47"/>
      <c r="TDN235" s="47"/>
      <c r="TDO235" s="47"/>
      <c r="TDP235" s="47"/>
      <c r="TDQ235" s="47"/>
      <c r="TDR235" s="47"/>
      <c r="TDS235" s="47"/>
      <c r="TDT235" s="47"/>
      <c r="TDU235" s="47"/>
      <c r="TDV235" s="47"/>
      <c r="TDW235" s="47"/>
      <c r="TDX235" s="47"/>
      <c r="TDY235" s="47"/>
      <c r="TDZ235" s="47"/>
      <c r="TEA235" s="47"/>
      <c r="TEB235" s="47"/>
      <c r="TEC235" s="47"/>
      <c r="TED235" s="47"/>
      <c r="TEE235" s="47"/>
      <c r="TEF235" s="47"/>
      <c r="TEG235" s="47"/>
      <c r="TEH235" s="47"/>
      <c r="TEI235" s="47"/>
      <c r="TEJ235" s="47"/>
      <c r="TEK235" s="47"/>
      <c r="TEL235" s="47"/>
      <c r="TEM235" s="47"/>
      <c r="TEN235" s="47"/>
      <c r="TEO235" s="47"/>
      <c r="TEP235" s="47"/>
      <c r="TEQ235" s="47"/>
      <c r="TER235" s="47"/>
      <c r="TES235" s="47"/>
      <c r="TET235" s="47"/>
      <c r="TEU235" s="47"/>
      <c r="TEV235" s="47"/>
      <c r="TEW235" s="47"/>
      <c r="TEX235" s="47"/>
      <c r="TEY235" s="47"/>
      <c r="TEZ235" s="47"/>
      <c r="TFA235" s="47"/>
      <c r="TFB235" s="47"/>
      <c r="TFC235" s="47"/>
      <c r="TFD235" s="47"/>
      <c r="TFE235" s="47"/>
      <c r="TFF235" s="47"/>
      <c r="TFG235" s="47"/>
      <c r="TFH235" s="47"/>
      <c r="TFI235" s="47"/>
      <c r="TFJ235" s="47"/>
      <c r="TFK235" s="47"/>
      <c r="TFL235" s="47"/>
      <c r="TFM235" s="47"/>
      <c r="TFN235" s="47"/>
      <c r="TFO235" s="47"/>
      <c r="TFP235" s="47"/>
      <c r="TFQ235" s="47"/>
      <c r="TFR235" s="47"/>
      <c r="TFS235" s="47"/>
      <c r="TFT235" s="47"/>
      <c r="TFU235" s="47"/>
      <c r="TFV235" s="47"/>
      <c r="TFW235" s="47"/>
      <c r="TFX235" s="47"/>
      <c r="TFY235" s="47"/>
      <c r="TFZ235" s="47"/>
      <c r="TGA235" s="47"/>
      <c r="TGB235" s="47"/>
      <c r="TGC235" s="47"/>
      <c r="TGD235" s="47"/>
      <c r="TGE235" s="47"/>
      <c r="TGF235" s="47"/>
      <c r="TGG235" s="47"/>
      <c r="TGH235" s="47"/>
      <c r="TGI235" s="47"/>
      <c r="TGJ235" s="47"/>
      <c r="TGK235" s="47"/>
      <c r="TGL235" s="47"/>
      <c r="TGM235" s="47"/>
      <c r="TGN235" s="47"/>
      <c r="TGO235" s="47"/>
      <c r="TGP235" s="47"/>
      <c r="TGQ235" s="47"/>
      <c r="TGR235" s="47"/>
      <c r="TGS235" s="47"/>
      <c r="TGT235" s="47"/>
      <c r="TGU235" s="47"/>
      <c r="TGV235" s="47"/>
      <c r="TGW235" s="47"/>
      <c r="TGX235" s="47"/>
      <c r="TGY235" s="47"/>
      <c r="TGZ235" s="47"/>
      <c r="THA235" s="47"/>
      <c r="THB235" s="47"/>
      <c r="THC235" s="47"/>
      <c r="THD235" s="47"/>
      <c r="THE235" s="47"/>
      <c r="THF235" s="47"/>
      <c r="THG235" s="47"/>
      <c r="THH235" s="47"/>
      <c r="THI235" s="47"/>
      <c r="THJ235" s="47"/>
      <c r="THK235" s="47"/>
      <c r="THL235" s="47"/>
      <c r="THM235" s="47"/>
      <c r="THN235" s="47"/>
      <c r="THO235" s="47"/>
      <c r="THP235" s="47"/>
      <c r="THQ235" s="47"/>
      <c r="THR235" s="47"/>
      <c r="THS235" s="47"/>
      <c r="THT235" s="47"/>
      <c r="THU235" s="47"/>
      <c r="THV235" s="47"/>
      <c r="THW235" s="47"/>
      <c r="THX235" s="47"/>
      <c r="THY235" s="47"/>
      <c r="THZ235" s="47"/>
      <c r="TIA235" s="47"/>
      <c r="TIB235" s="47"/>
      <c r="TIC235" s="47"/>
      <c r="TID235" s="47"/>
      <c r="TIE235" s="47"/>
      <c r="TIF235" s="47"/>
      <c r="TIG235" s="47"/>
      <c r="TIH235" s="47"/>
      <c r="TII235" s="47"/>
      <c r="TIJ235" s="47"/>
      <c r="TIK235" s="47"/>
      <c r="TIL235" s="47"/>
      <c r="TIM235" s="47"/>
      <c r="TIN235" s="47"/>
      <c r="TIO235" s="47"/>
      <c r="TIP235" s="47"/>
      <c r="TIQ235" s="47"/>
      <c r="TIR235" s="47"/>
      <c r="TIS235" s="47"/>
      <c r="TIT235" s="47"/>
      <c r="TIU235" s="47"/>
      <c r="TIV235" s="47"/>
      <c r="TIW235" s="47"/>
      <c r="TIX235" s="47"/>
      <c r="TIY235" s="47"/>
      <c r="TIZ235" s="47"/>
      <c r="TJA235" s="47"/>
      <c r="TJB235" s="47"/>
      <c r="TJC235" s="47"/>
      <c r="TJD235" s="47"/>
      <c r="TJE235" s="47"/>
      <c r="TJF235" s="47"/>
      <c r="TJG235" s="47"/>
      <c r="TJH235" s="47"/>
      <c r="TJI235" s="47"/>
      <c r="TJJ235" s="47"/>
      <c r="TJK235" s="47"/>
      <c r="TJL235" s="47"/>
      <c r="TJM235" s="47"/>
      <c r="TJN235" s="47"/>
      <c r="TJO235" s="47"/>
      <c r="TJP235" s="47"/>
      <c r="TJQ235" s="47"/>
      <c r="TJR235" s="47"/>
      <c r="TJS235" s="47"/>
      <c r="TJT235" s="47"/>
      <c r="TJU235" s="47"/>
      <c r="TJV235" s="47"/>
      <c r="TJW235" s="47"/>
      <c r="TJX235" s="47"/>
      <c r="TJY235" s="47"/>
      <c r="TJZ235" s="47"/>
      <c r="TKA235" s="47"/>
      <c r="TKB235" s="47"/>
      <c r="TKC235" s="47"/>
      <c r="TKD235" s="47"/>
      <c r="TKE235" s="47"/>
      <c r="TKF235" s="47"/>
      <c r="TKG235" s="47"/>
      <c r="TKH235" s="47"/>
      <c r="TKI235" s="47"/>
      <c r="TKJ235" s="47"/>
      <c r="TKK235" s="47"/>
      <c r="TKL235" s="47"/>
      <c r="TKM235" s="47"/>
      <c r="TKN235" s="47"/>
      <c r="TKO235" s="47"/>
      <c r="TKP235" s="47"/>
      <c r="TKQ235" s="47"/>
      <c r="TKR235" s="47"/>
      <c r="TKS235" s="47"/>
      <c r="TKT235" s="47"/>
      <c r="TKU235" s="47"/>
      <c r="TKV235" s="47"/>
      <c r="TKW235" s="47"/>
      <c r="TKX235" s="47"/>
      <c r="TKY235" s="47"/>
      <c r="TKZ235" s="47"/>
      <c r="TLA235" s="47"/>
      <c r="TLB235" s="47"/>
      <c r="TLC235" s="47"/>
      <c r="TLD235" s="47"/>
      <c r="TLE235" s="47"/>
      <c r="TLF235" s="47"/>
      <c r="TLG235" s="47"/>
      <c r="TLH235" s="47"/>
      <c r="TLI235" s="47"/>
      <c r="TLJ235" s="47"/>
      <c r="TLK235" s="47"/>
      <c r="TLL235" s="47"/>
      <c r="TLM235" s="47"/>
      <c r="TLN235" s="47"/>
      <c r="TLO235" s="47"/>
      <c r="TLP235" s="47"/>
      <c r="TLQ235" s="47"/>
      <c r="TLR235" s="47"/>
      <c r="TLS235" s="47"/>
      <c r="TLT235" s="47"/>
      <c r="TLU235" s="47"/>
      <c r="TLV235" s="47"/>
      <c r="TLW235" s="47"/>
      <c r="TLX235" s="47"/>
      <c r="TLY235" s="47"/>
      <c r="TLZ235" s="47"/>
      <c r="TMA235" s="47"/>
      <c r="TMB235" s="47"/>
      <c r="TMC235" s="47"/>
      <c r="TMD235" s="47"/>
      <c r="TME235" s="47"/>
      <c r="TMF235" s="47"/>
      <c r="TMG235" s="47"/>
      <c r="TMH235" s="47"/>
      <c r="TMI235" s="47"/>
      <c r="TMJ235" s="47"/>
      <c r="TMK235" s="47"/>
      <c r="TML235" s="47"/>
      <c r="TMM235" s="47"/>
      <c r="TMN235" s="47"/>
      <c r="TMO235" s="47"/>
      <c r="TMP235" s="47"/>
      <c r="TMQ235" s="47"/>
      <c r="TMR235" s="47"/>
      <c r="TMS235" s="47"/>
      <c r="TMT235" s="47"/>
      <c r="TMU235" s="47"/>
      <c r="TMV235" s="47"/>
      <c r="TMW235" s="47"/>
      <c r="TMX235" s="47"/>
      <c r="TMY235" s="47"/>
      <c r="TMZ235" s="47"/>
      <c r="TNA235" s="47"/>
      <c r="TNB235" s="47"/>
      <c r="TNC235" s="47"/>
      <c r="TND235" s="47"/>
      <c r="TNE235" s="47"/>
      <c r="TNF235" s="47"/>
      <c r="TNG235" s="47"/>
      <c r="TNH235" s="47"/>
      <c r="TNI235" s="47"/>
      <c r="TNJ235" s="47"/>
      <c r="TNK235" s="47"/>
      <c r="TNL235" s="47"/>
      <c r="TNM235" s="47"/>
      <c r="TNN235" s="47"/>
      <c r="TNO235" s="47"/>
      <c r="TNP235" s="47"/>
      <c r="TNQ235" s="47"/>
      <c r="TNR235" s="47"/>
      <c r="TNS235" s="47"/>
      <c r="TNT235" s="47"/>
      <c r="TNU235" s="47"/>
      <c r="TNV235" s="47"/>
      <c r="TNW235" s="47"/>
      <c r="TNX235" s="47"/>
      <c r="TNY235" s="47"/>
      <c r="TNZ235" s="47"/>
      <c r="TOA235" s="47"/>
      <c r="TOB235" s="47"/>
      <c r="TOC235" s="47"/>
      <c r="TOD235" s="47"/>
      <c r="TOE235" s="47"/>
      <c r="TOF235" s="47"/>
      <c r="TOG235" s="47"/>
      <c r="TOH235" s="47"/>
      <c r="TOI235" s="47"/>
      <c r="TOJ235" s="47"/>
      <c r="TOK235" s="47"/>
      <c r="TOL235" s="47"/>
      <c r="TOM235" s="47"/>
      <c r="TON235" s="47"/>
      <c r="TOO235" s="47"/>
      <c r="TOP235" s="47"/>
      <c r="TOQ235" s="47"/>
      <c r="TOR235" s="47"/>
      <c r="TOS235" s="47"/>
      <c r="TOT235" s="47"/>
      <c r="TOU235" s="47"/>
      <c r="TOV235" s="47"/>
      <c r="TOW235" s="47"/>
      <c r="TOX235" s="47"/>
      <c r="TOY235" s="47"/>
      <c r="TOZ235" s="47"/>
      <c r="TPA235" s="47"/>
      <c r="TPB235" s="47"/>
      <c r="TPC235" s="47"/>
      <c r="TPD235" s="47"/>
      <c r="TPE235" s="47"/>
      <c r="TPF235" s="47"/>
      <c r="TPG235" s="47"/>
      <c r="TPH235" s="47"/>
      <c r="TPI235" s="47"/>
      <c r="TPJ235" s="47"/>
      <c r="TPK235" s="47"/>
      <c r="TPL235" s="47"/>
      <c r="TPM235" s="47"/>
      <c r="TPN235" s="47"/>
      <c r="TPO235" s="47"/>
      <c r="TPP235" s="47"/>
      <c r="TPQ235" s="47"/>
      <c r="TPR235" s="47"/>
      <c r="TPS235" s="47"/>
      <c r="TPT235" s="47"/>
      <c r="TPU235" s="47"/>
      <c r="TPV235" s="47"/>
      <c r="TPW235" s="47"/>
      <c r="TPX235" s="47"/>
      <c r="TPY235" s="47"/>
      <c r="TPZ235" s="47"/>
      <c r="TQA235" s="47"/>
      <c r="TQB235" s="47"/>
      <c r="TQC235" s="47"/>
      <c r="TQD235" s="47"/>
      <c r="TQE235" s="47"/>
      <c r="TQF235" s="47"/>
      <c r="TQG235" s="47"/>
      <c r="TQH235" s="47"/>
      <c r="TQI235" s="47"/>
      <c r="TQJ235" s="47"/>
      <c r="TQK235" s="47"/>
      <c r="TQL235" s="47"/>
      <c r="TQM235" s="47"/>
      <c r="TQN235" s="47"/>
      <c r="TQO235" s="47"/>
      <c r="TQP235" s="47"/>
      <c r="TQQ235" s="47"/>
      <c r="TQR235" s="47"/>
      <c r="TQS235" s="47"/>
      <c r="TQT235" s="47"/>
      <c r="TQU235" s="47"/>
      <c r="TQV235" s="47"/>
      <c r="TQW235" s="47"/>
      <c r="TQX235" s="47"/>
      <c r="TQY235" s="47"/>
      <c r="TQZ235" s="47"/>
      <c r="TRA235" s="47"/>
      <c r="TRB235" s="47"/>
      <c r="TRC235" s="47"/>
      <c r="TRD235" s="47"/>
      <c r="TRE235" s="47"/>
      <c r="TRF235" s="47"/>
      <c r="TRG235" s="47"/>
      <c r="TRH235" s="47"/>
      <c r="TRI235" s="47"/>
      <c r="TRJ235" s="47"/>
      <c r="TRK235" s="47"/>
      <c r="TRL235" s="47"/>
      <c r="TRM235" s="47"/>
      <c r="TRN235" s="47"/>
      <c r="TRO235" s="47"/>
      <c r="TRP235" s="47"/>
      <c r="TRQ235" s="47"/>
      <c r="TRR235" s="47"/>
      <c r="TRS235" s="47"/>
      <c r="TRT235" s="47"/>
      <c r="TRU235" s="47"/>
      <c r="TRV235" s="47"/>
      <c r="TRW235" s="47"/>
      <c r="TRX235" s="47"/>
      <c r="TRY235" s="47"/>
      <c r="TRZ235" s="47"/>
      <c r="TSA235" s="47"/>
      <c r="TSB235" s="47"/>
      <c r="TSC235" s="47"/>
      <c r="TSD235" s="47"/>
      <c r="TSE235" s="47"/>
      <c r="TSF235" s="47"/>
      <c r="TSG235" s="47"/>
      <c r="TSH235" s="47"/>
      <c r="TSI235" s="47"/>
      <c r="TSJ235" s="47"/>
      <c r="TSK235" s="47"/>
      <c r="TSL235" s="47"/>
      <c r="TSM235" s="47"/>
      <c r="TSN235" s="47"/>
      <c r="TSO235" s="47"/>
      <c r="TSP235" s="47"/>
      <c r="TSQ235" s="47"/>
      <c r="TSR235" s="47"/>
      <c r="TSS235" s="47"/>
      <c r="TST235" s="47"/>
      <c r="TSU235" s="47"/>
      <c r="TSV235" s="47"/>
      <c r="TSW235" s="47"/>
      <c r="TSX235" s="47"/>
      <c r="TSY235" s="47"/>
      <c r="TSZ235" s="47"/>
      <c r="TTA235" s="47"/>
      <c r="TTB235" s="47"/>
      <c r="TTC235" s="47"/>
      <c r="TTD235" s="47"/>
      <c r="TTE235" s="47"/>
      <c r="TTF235" s="47"/>
      <c r="TTG235" s="47"/>
      <c r="TTH235" s="47"/>
      <c r="TTI235" s="47"/>
      <c r="TTJ235" s="47"/>
      <c r="TTK235" s="47"/>
      <c r="TTL235" s="47"/>
      <c r="TTM235" s="47"/>
      <c r="TTN235" s="47"/>
      <c r="TTO235" s="47"/>
      <c r="TTP235" s="47"/>
      <c r="TTQ235" s="47"/>
      <c r="TTR235" s="47"/>
      <c r="TTS235" s="47"/>
      <c r="TTT235" s="47"/>
      <c r="TTU235" s="47"/>
      <c r="TTV235" s="47"/>
      <c r="TTW235" s="47"/>
      <c r="TTX235" s="47"/>
      <c r="TTY235" s="47"/>
      <c r="TTZ235" s="47"/>
      <c r="TUA235" s="47"/>
      <c r="TUB235" s="47"/>
      <c r="TUC235" s="47"/>
      <c r="TUD235" s="47"/>
      <c r="TUE235" s="47"/>
      <c r="TUF235" s="47"/>
      <c r="TUG235" s="47"/>
      <c r="TUH235" s="47"/>
      <c r="TUI235" s="47"/>
      <c r="TUJ235" s="47"/>
      <c r="TUK235" s="47"/>
      <c r="TUL235" s="47"/>
      <c r="TUM235" s="47"/>
      <c r="TUN235" s="47"/>
      <c r="TUO235" s="47"/>
      <c r="TUP235" s="47"/>
      <c r="TUQ235" s="47"/>
      <c r="TUR235" s="47"/>
      <c r="TUS235" s="47"/>
      <c r="TUT235" s="47"/>
      <c r="TUU235" s="47"/>
      <c r="TUV235" s="47"/>
      <c r="TUW235" s="47"/>
      <c r="TUX235" s="47"/>
      <c r="TUY235" s="47"/>
      <c r="TUZ235" s="47"/>
      <c r="TVA235" s="47"/>
      <c r="TVB235" s="47"/>
      <c r="TVC235" s="47"/>
      <c r="TVD235" s="47"/>
      <c r="TVE235" s="47"/>
      <c r="TVF235" s="47"/>
      <c r="TVG235" s="47"/>
      <c r="TVH235" s="47"/>
      <c r="TVI235" s="47"/>
      <c r="TVJ235" s="47"/>
      <c r="TVK235" s="47"/>
      <c r="TVL235" s="47"/>
      <c r="TVM235" s="47"/>
      <c r="TVN235" s="47"/>
      <c r="TVO235" s="47"/>
      <c r="TVP235" s="47"/>
      <c r="TVQ235" s="47"/>
      <c r="TVR235" s="47"/>
      <c r="TVS235" s="47"/>
      <c r="TVT235" s="47"/>
      <c r="TVU235" s="47"/>
      <c r="TVV235" s="47"/>
      <c r="TVW235" s="47"/>
      <c r="TVX235" s="47"/>
      <c r="TVY235" s="47"/>
      <c r="TVZ235" s="47"/>
      <c r="TWA235" s="47"/>
      <c r="TWB235" s="47"/>
      <c r="TWC235" s="47"/>
      <c r="TWD235" s="47"/>
      <c r="TWE235" s="47"/>
      <c r="TWF235" s="47"/>
      <c r="TWG235" s="47"/>
      <c r="TWH235" s="47"/>
      <c r="TWI235" s="47"/>
      <c r="TWJ235" s="47"/>
      <c r="TWK235" s="47"/>
      <c r="TWL235" s="47"/>
      <c r="TWM235" s="47"/>
      <c r="TWN235" s="47"/>
      <c r="TWO235" s="47"/>
      <c r="TWP235" s="47"/>
      <c r="TWQ235" s="47"/>
      <c r="TWR235" s="47"/>
      <c r="TWS235" s="47"/>
      <c r="TWT235" s="47"/>
      <c r="TWU235" s="47"/>
      <c r="TWV235" s="47"/>
      <c r="TWW235" s="47"/>
      <c r="TWX235" s="47"/>
      <c r="TWY235" s="47"/>
      <c r="TWZ235" s="47"/>
      <c r="TXA235" s="47"/>
      <c r="TXB235" s="47"/>
      <c r="TXC235" s="47"/>
      <c r="TXD235" s="47"/>
      <c r="TXE235" s="47"/>
      <c r="TXF235" s="47"/>
      <c r="TXG235" s="47"/>
      <c r="TXH235" s="47"/>
      <c r="TXI235" s="47"/>
      <c r="TXJ235" s="47"/>
      <c r="TXK235" s="47"/>
      <c r="TXL235" s="47"/>
      <c r="TXM235" s="47"/>
      <c r="TXN235" s="47"/>
      <c r="TXO235" s="47"/>
      <c r="TXP235" s="47"/>
      <c r="TXQ235" s="47"/>
      <c r="TXR235" s="47"/>
      <c r="TXS235" s="47"/>
      <c r="TXT235" s="47"/>
      <c r="TXU235" s="47"/>
      <c r="TXV235" s="47"/>
      <c r="TXW235" s="47"/>
      <c r="TXX235" s="47"/>
      <c r="TXY235" s="47"/>
      <c r="TXZ235" s="47"/>
      <c r="TYA235" s="47"/>
      <c r="TYB235" s="47"/>
      <c r="TYC235" s="47"/>
      <c r="TYD235" s="47"/>
      <c r="TYE235" s="47"/>
      <c r="TYF235" s="47"/>
      <c r="TYG235" s="47"/>
      <c r="TYH235" s="47"/>
      <c r="TYI235" s="47"/>
      <c r="TYJ235" s="47"/>
      <c r="TYK235" s="47"/>
      <c r="TYL235" s="47"/>
      <c r="TYM235" s="47"/>
      <c r="TYN235" s="47"/>
      <c r="TYO235" s="47"/>
      <c r="TYP235" s="47"/>
      <c r="TYQ235" s="47"/>
      <c r="TYR235" s="47"/>
      <c r="TYS235" s="47"/>
      <c r="TYT235" s="47"/>
      <c r="TYU235" s="47"/>
      <c r="TYV235" s="47"/>
      <c r="TYW235" s="47"/>
      <c r="TYX235" s="47"/>
      <c r="TYY235" s="47"/>
      <c r="TYZ235" s="47"/>
      <c r="TZA235" s="47"/>
      <c r="TZB235" s="47"/>
      <c r="TZC235" s="47"/>
      <c r="TZD235" s="47"/>
      <c r="TZE235" s="47"/>
      <c r="TZF235" s="47"/>
      <c r="TZG235" s="47"/>
      <c r="TZH235" s="47"/>
      <c r="TZI235" s="47"/>
      <c r="TZJ235" s="47"/>
      <c r="TZK235" s="47"/>
      <c r="TZL235" s="47"/>
      <c r="TZM235" s="47"/>
      <c r="TZN235" s="47"/>
      <c r="TZO235" s="47"/>
      <c r="TZP235" s="47"/>
      <c r="TZQ235" s="47"/>
      <c r="TZR235" s="47"/>
      <c r="TZS235" s="47"/>
      <c r="TZT235" s="47"/>
      <c r="TZU235" s="47"/>
      <c r="TZV235" s="47"/>
      <c r="TZW235" s="47"/>
      <c r="TZX235" s="47"/>
      <c r="TZY235" s="47"/>
      <c r="TZZ235" s="47"/>
      <c r="UAA235" s="47"/>
      <c r="UAB235" s="47"/>
      <c r="UAC235" s="47"/>
      <c r="UAD235" s="47"/>
      <c r="UAE235" s="47"/>
      <c r="UAF235" s="47"/>
      <c r="UAG235" s="47"/>
      <c r="UAH235" s="47"/>
      <c r="UAI235" s="47"/>
      <c r="UAJ235" s="47"/>
      <c r="UAK235" s="47"/>
      <c r="UAL235" s="47"/>
      <c r="UAM235" s="47"/>
      <c r="UAN235" s="47"/>
      <c r="UAO235" s="47"/>
      <c r="UAP235" s="47"/>
      <c r="UAQ235" s="47"/>
      <c r="UAR235" s="47"/>
      <c r="UAS235" s="47"/>
      <c r="UAT235" s="47"/>
      <c r="UAU235" s="47"/>
      <c r="UAV235" s="47"/>
      <c r="UAW235" s="47"/>
      <c r="UAX235" s="47"/>
      <c r="UAY235" s="47"/>
      <c r="UAZ235" s="47"/>
      <c r="UBA235" s="47"/>
      <c r="UBB235" s="47"/>
      <c r="UBC235" s="47"/>
      <c r="UBD235" s="47"/>
      <c r="UBE235" s="47"/>
      <c r="UBF235" s="47"/>
      <c r="UBG235" s="47"/>
      <c r="UBH235" s="47"/>
      <c r="UBI235" s="47"/>
      <c r="UBJ235" s="47"/>
      <c r="UBK235" s="47"/>
      <c r="UBL235" s="47"/>
      <c r="UBM235" s="47"/>
      <c r="UBN235" s="47"/>
      <c r="UBO235" s="47"/>
      <c r="UBP235" s="47"/>
      <c r="UBQ235" s="47"/>
      <c r="UBR235" s="47"/>
      <c r="UBS235" s="47"/>
      <c r="UBT235" s="47"/>
      <c r="UBU235" s="47"/>
      <c r="UBV235" s="47"/>
      <c r="UBW235" s="47"/>
      <c r="UBX235" s="47"/>
      <c r="UBY235" s="47"/>
      <c r="UBZ235" s="47"/>
      <c r="UCA235" s="47"/>
      <c r="UCB235" s="47"/>
      <c r="UCC235" s="47"/>
      <c r="UCD235" s="47"/>
      <c r="UCE235" s="47"/>
      <c r="UCF235" s="47"/>
      <c r="UCG235" s="47"/>
      <c r="UCH235" s="47"/>
      <c r="UCI235" s="47"/>
      <c r="UCJ235" s="47"/>
      <c r="UCK235" s="47"/>
      <c r="UCL235" s="47"/>
      <c r="UCM235" s="47"/>
      <c r="UCN235" s="47"/>
      <c r="UCO235" s="47"/>
      <c r="UCP235" s="47"/>
      <c r="UCQ235" s="47"/>
      <c r="UCR235" s="47"/>
      <c r="UCS235" s="47"/>
      <c r="UCT235" s="47"/>
      <c r="UCU235" s="47"/>
      <c r="UCV235" s="47"/>
      <c r="UCW235" s="47"/>
      <c r="UCX235" s="47"/>
      <c r="UCY235" s="47"/>
      <c r="UCZ235" s="47"/>
      <c r="UDA235" s="47"/>
      <c r="UDB235" s="47"/>
      <c r="UDC235" s="47"/>
      <c r="UDD235" s="47"/>
      <c r="UDE235" s="47"/>
      <c r="UDF235" s="47"/>
      <c r="UDG235" s="47"/>
      <c r="UDH235" s="47"/>
      <c r="UDI235" s="47"/>
      <c r="UDJ235" s="47"/>
      <c r="UDK235" s="47"/>
      <c r="UDL235" s="47"/>
      <c r="UDM235" s="47"/>
      <c r="UDN235" s="47"/>
      <c r="UDO235" s="47"/>
      <c r="UDP235" s="47"/>
      <c r="UDQ235" s="47"/>
      <c r="UDR235" s="47"/>
      <c r="UDS235" s="47"/>
      <c r="UDT235" s="47"/>
      <c r="UDU235" s="47"/>
      <c r="UDV235" s="47"/>
      <c r="UDW235" s="47"/>
      <c r="UDX235" s="47"/>
      <c r="UDY235" s="47"/>
      <c r="UDZ235" s="47"/>
      <c r="UEA235" s="47"/>
      <c r="UEB235" s="47"/>
      <c r="UEC235" s="47"/>
      <c r="UED235" s="47"/>
      <c r="UEE235" s="47"/>
      <c r="UEF235" s="47"/>
      <c r="UEG235" s="47"/>
      <c r="UEH235" s="47"/>
      <c r="UEI235" s="47"/>
      <c r="UEJ235" s="47"/>
      <c r="UEK235" s="47"/>
      <c r="UEL235" s="47"/>
      <c r="UEM235" s="47"/>
      <c r="UEN235" s="47"/>
      <c r="UEO235" s="47"/>
      <c r="UEP235" s="47"/>
      <c r="UEQ235" s="47"/>
      <c r="UER235" s="47"/>
      <c r="UES235" s="47"/>
      <c r="UET235" s="47"/>
      <c r="UEU235" s="47"/>
      <c r="UEV235" s="47"/>
      <c r="UEW235" s="47"/>
      <c r="UEX235" s="47"/>
      <c r="UEY235" s="47"/>
      <c r="UEZ235" s="47"/>
      <c r="UFA235" s="47"/>
      <c r="UFB235" s="47"/>
      <c r="UFC235" s="47"/>
      <c r="UFD235" s="47"/>
      <c r="UFE235" s="47"/>
      <c r="UFF235" s="47"/>
      <c r="UFG235" s="47"/>
      <c r="UFH235" s="47"/>
      <c r="UFI235" s="47"/>
      <c r="UFJ235" s="47"/>
      <c r="UFK235" s="47"/>
      <c r="UFL235" s="47"/>
      <c r="UFM235" s="47"/>
      <c r="UFN235" s="47"/>
      <c r="UFO235" s="47"/>
      <c r="UFP235" s="47"/>
      <c r="UFQ235" s="47"/>
      <c r="UFR235" s="47"/>
      <c r="UFS235" s="47"/>
      <c r="UFT235" s="47"/>
      <c r="UFU235" s="47"/>
      <c r="UFV235" s="47"/>
      <c r="UFW235" s="47"/>
      <c r="UFX235" s="47"/>
      <c r="UFY235" s="47"/>
      <c r="UFZ235" s="47"/>
      <c r="UGA235" s="47"/>
      <c r="UGB235" s="47"/>
      <c r="UGC235" s="47"/>
      <c r="UGD235" s="47"/>
      <c r="UGE235" s="47"/>
      <c r="UGF235" s="47"/>
      <c r="UGG235" s="47"/>
      <c r="UGH235" s="47"/>
      <c r="UGI235" s="47"/>
      <c r="UGJ235" s="47"/>
      <c r="UGK235" s="47"/>
      <c r="UGL235" s="47"/>
      <c r="UGM235" s="47"/>
      <c r="UGN235" s="47"/>
      <c r="UGO235" s="47"/>
      <c r="UGP235" s="47"/>
      <c r="UGQ235" s="47"/>
      <c r="UGR235" s="47"/>
      <c r="UGS235" s="47"/>
      <c r="UGT235" s="47"/>
      <c r="UGU235" s="47"/>
      <c r="UGV235" s="47"/>
      <c r="UGW235" s="47"/>
      <c r="UGX235" s="47"/>
      <c r="UGY235" s="47"/>
      <c r="UGZ235" s="47"/>
      <c r="UHA235" s="47"/>
      <c r="UHB235" s="47"/>
      <c r="UHC235" s="47"/>
      <c r="UHD235" s="47"/>
      <c r="UHE235" s="47"/>
      <c r="UHF235" s="47"/>
      <c r="UHG235" s="47"/>
      <c r="UHH235" s="47"/>
      <c r="UHI235" s="47"/>
      <c r="UHJ235" s="47"/>
      <c r="UHK235" s="47"/>
      <c r="UHL235" s="47"/>
      <c r="UHM235" s="47"/>
      <c r="UHN235" s="47"/>
      <c r="UHO235" s="47"/>
      <c r="UHP235" s="47"/>
      <c r="UHQ235" s="47"/>
      <c r="UHR235" s="47"/>
      <c r="UHS235" s="47"/>
      <c r="UHT235" s="47"/>
      <c r="UHU235" s="47"/>
      <c r="UHV235" s="47"/>
      <c r="UHW235" s="47"/>
      <c r="UHX235" s="47"/>
      <c r="UHY235" s="47"/>
      <c r="UHZ235" s="47"/>
      <c r="UIA235" s="47"/>
      <c r="UIB235" s="47"/>
      <c r="UIC235" s="47"/>
      <c r="UID235" s="47"/>
      <c r="UIE235" s="47"/>
      <c r="UIF235" s="47"/>
      <c r="UIG235" s="47"/>
      <c r="UIH235" s="47"/>
      <c r="UII235" s="47"/>
      <c r="UIJ235" s="47"/>
      <c r="UIK235" s="47"/>
      <c r="UIL235" s="47"/>
      <c r="UIM235" s="47"/>
      <c r="UIN235" s="47"/>
      <c r="UIO235" s="47"/>
      <c r="UIP235" s="47"/>
      <c r="UIQ235" s="47"/>
      <c r="UIR235" s="47"/>
      <c r="UIS235" s="47"/>
      <c r="UIT235" s="47"/>
      <c r="UIU235" s="47"/>
      <c r="UIV235" s="47"/>
      <c r="UIW235" s="47"/>
      <c r="UIX235" s="47"/>
      <c r="UIY235" s="47"/>
      <c r="UIZ235" s="47"/>
      <c r="UJA235" s="47"/>
      <c r="UJB235" s="47"/>
      <c r="UJC235" s="47"/>
      <c r="UJD235" s="47"/>
      <c r="UJE235" s="47"/>
      <c r="UJF235" s="47"/>
      <c r="UJG235" s="47"/>
      <c r="UJH235" s="47"/>
      <c r="UJI235" s="47"/>
      <c r="UJJ235" s="47"/>
      <c r="UJK235" s="47"/>
      <c r="UJL235" s="47"/>
      <c r="UJM235" s="47"/>
      <c r="UJN235" s="47"/>
      <c r="UJO235" s="47"/>
      <c r="UJP235" s="47"/>
      <c r="UJQ235" s="47"/>
      <c r="UJR235" s="47"/>
      <c r="UJS235" s="47"/>
      <c r="UJT235" s="47"/>
      <c r="UJU235" s="47"/>
      <c r="UJV235" s="47"/>
      <c r="UJW235" s="47"/>
      <c r="UJX235" s="47"/>
      <c r="UJY235" s="47"/>
      <c r="UJZ235" s="47"/>
      <c r="UKA235" s="47"/>
      <c r="UKB235" s="47"/>
      <c r="UKC235" s="47"/>
      <c r="UKD235" s="47"/>
      <c r="UKE235" s="47"/>
      <c r="UKF235" s="47"/>
      <c r="UKG235" s="47"/>
      <c r="UKH235" s="47"/>
      <c r="UKI235" s="47"/>
      <c r="UKJ235" s="47"/>
      <c r="UKK235" s="47"/>
      <c r="UKL235" s="47"/>
      <c r="UKM235" s="47"/>
      <c r="UKN235" s="47"/>
      <c r="UKO235" s="47"/>
      <c r="UKP235" s="47"/>
      <c r="UKQ235" s="47"/>
      <c r="UKR235" s="47"/>
      <c r="UKS235" s="47"/>
      <c r="UKT235" s="47"/>
      <c r="UKU235" s="47"/>
      <c r="UKV235" s="47"/>
      <c r="UKW235" s="47"/>
      <c r="UKX235" s="47"/>
      <c r="UKY235" s="47"/>
      <c r="UKZ235" s="47"/>
      <c r="ULA235" s="47"/>
      <c r="ULB235" s="47"/>
      <c r="ULC235" s="47"/>
      <c r="ULD235" s="47"/>
      <c r="ULE235" s="47"/>
      <c r="ULF235" s="47"/>
      <c r="ULG235" s="47"/>
      <c r="ULH235" s="47"/>
      <c r="ULI235" s="47"/>
      <c r="ULJ235" s="47"/>
      <c r="ULK235" s="47"/>
      <c r="ULL235" s="47"/>
      <c r="ULM235" s="47"/>
      <c r="ULN235" s="47"/>
      <c r="ULO235" s="47"/>
      <c r="ULP235" s="47"/>
      <c r="ULQ235" s="47"/>
      <c r="ULR235" s="47"/>
      <c r="ULS235" s="47"/>
      <c r="ULT235" s="47"/>
      <c r="ULU235" s="47"/>
      <c r="ULV235" s="47"/>
      <c r="ULW235" s="47"/>
      <c r="ULX235" s="47"/>
      <c r="ULY235" s="47"/>
      <c r="ULZ235" s="47"/>
      <c r="UMA235" s="47"/>
      <c r="UMB235" s="47"/>
      <c r="UMC235" s="47"/>
      <c r="UMD235" s="47"/>
      <c r="UME235" s="47"/>
      <c r="UMF235" s="47"/>
      <c r="UMG235" s="47"/>
      <c r="UMH235" s="47"/>
      <c r="UMI235" s="47"/>
      <c r="UMJ235" s="47"/>
      <c r="UMK235" s="47"/>
      <c r="UML235" s="47"/>
      <c r="UMM235" s="47"/>
      <c r="UMN235" s="47"/>
      <c r="UMO235" s="47"/>
      <c r="UMP235" s="47"/>
      <c r="UMQ235" s="47"/>
      <c r="UMR235" s="47"/>
      <c r="UMS235" s="47"/>
      <c r="UMT235" s="47"/>
      <c r="UMU235" s="47"/>
      <c r="UMV235" s="47"/>
      <c r="UMW235" s="47"/>
      <c r="UMX235" s="47"/>
      <c r="UMY235" s="47"/>
      <c r="UMZ235" s="47"/>
      <c r="UNA235" s="47"/>
      <c r="UNB235" s="47"/>
      <c r="UNC235" s="47"/>
      <c r="UND235" s="47"/>
      <c r="UNE235" s="47"/>
      <c r="UNF235" s="47"/>
      <c r="UNG235" s="47"/>
      <c r="UNH235" s="47"/>
      <c r="UNI235" s="47"/>
      <c r="UNJ235" s="47"/>
      <c r="UNK235" s="47"/>
      <c r="UNL235" s="47"/>
      <c r="UNM235" s="47"/>
      <c r="UNN235" s="47"/>
      <c r="UNO235" s="47"/>
      <c r="UNP235" s="47"/>
      <c r="UNQ235" s="47"/>
      <c r="UNR235" s="47"/>
      <c r="UNS235" s="47"/>
      <c r="UNT235" s="47"/>
      <c r="UNU235" s="47"/>
      <c r="UNV235" s="47"/>
      <c r="UNW235" s="47"/>
      <c r="UNX235" s="47"/>
      <c r="UNY235" s="47"/>
      <c r="UNZ235" s="47"/>
      <c r="UOA235" s="47"/>
      <c r="UOB235" s="47"/>
      <c r="UOC235" s="47"/>
      <c r="UOD235" s="47"/>
      <c r="UOE235" s="47"/>
      <c r="UOF235" s="47"/>
      <c r="UOG235" s="47"/>
      <c r="UOH235" s="47"/>
      <c r="UOI235" s="47"/>
      <c r="UOJ235" s="47"/>
      <c r="UOK235" s="47"/>
      <c r="UOL235" s="47"/>
      <c r="UOM235" s="47"/>
      <c r="UON235" s="47"/>
      <c r="UOO235" s="47"/>
      <c r="UOP235" s="47"/>
      <c r="UOQ235" s="47"/>
      <c r="UOR235" s="47"/>
      <c r="UOS235" s="47"/>
      <c r="UOT235" s="47"/>
      <c r="UOU235" s="47"/>
      <c r="UOV235" s="47"/>
      <c r="UOW235" s="47"/>
      <c r="UOX235" s="47"/>
      <c r="UOY235" s="47"/>
      <c r="UOZ235" s="47"/>
      <c r="UPA235" s="47"/>
      <c r="UPB235" s="47"/>
      <c r="UPC235" s="47"/>
      <c r="UPD235" s="47"/>
      <c r="UPE235" s="47"/>
      <c r="UPF235" s="47"/>
      <c r="UPG235" s="47"/>
      <c r="UPH235" s="47"/>
      <c r="UPI235" s="47"/>
      <c r="UPJ235" s="47"/>
      <c r="UPK235" s="47"/>
      <c r="UPL235" s="47"/>
      <c r="UPM235" s="47"/>
      <c r="UPN235" s="47"/>
      <c r="UPO235" s="47"/>
      <c r="UPP235" s="47"/>
      <c r="UPQ235" s="47"/>
      <c r="UPR235" s="47"/>
      <c r="UPS235" s="47"/>
      <c r="UPT235" s="47"/>
      <c r="UPU235" s="47"/>
      <c r="UPV235" s="47"/>
      <c r="UPW235" s="47"/>
      <c r="UPX235" s="47"/>
      <c r="UPY235" s="47"/>
      <c r="UPZ235" s="47"/>
      <c r="UQA235" s="47"/>
      <c r="UQB235" s="47"/>
      <c r="UQC235" s="47"/>
      <c r="UQD235" s="47"/>
      <c r="UQE235" s="47"/>
      <c r="UQF235" s="47"/>
      <c r="UQG235" s="47"/>
      <c r="UQH235" s="47"/>
      <c r="UQI235" s="47"/>
      <c r="UQJ235" s="47"/>
      <c r="UQK235" s="47"/>
      <c r="UQL235" s="47"/>
      <c r="UQM235" s="47"/>
      <c r="UQN235" s="47"/>
      <c r="UQO235" s="47"/>
      <c r="UQP235" s="47"/>
      <c r="UQQ235" s="47"/>
      <c r="UQR235" s="47"/>
      <c r="UQS235" s="47"/>
      <c r="UQT235" s="47"/>
      <c r="UQU235" s="47"/>
      <c r="UQV235" s="47"/>
      <c r="UQW235" s="47"/>
      <c r="UQX235" s="47"/>
      <c r="UQY235" s="47"/>
      <c r="UQZ235" s="47"/>
      <c r="URA235" s="47"/>
      <c r="URB235" s="47"/>
      <c r="URC235" s="47"/>
      <c r="URD235" s="47"/>
      <c r="URE235" s="47"/>
      <c r="URF235" s="47"/>
      <c r="URG235" s="47"/>
      <c r="URH235" s="47"/>
      <c r="URI235" s="47"/>
      <c r="URJ235" s="47"/>
      <c r="URK235" s="47"/>
      <c r="URL235" s="47"/>
      <c r="URM235" s="47"/>
      <c r="URN235" s="47"/>
      <c r="URO235" s="47"/>
      <c r="URP235" s="47"/>
      <c r="URQ235" s="47"/>
      <c r="URR235" s="47"/>
      <c r="URS235" s="47"/>
      <c r="URT235" s="47"/>
      <c r="URU235" s="47"/>
      <c r="URV235" s="47"/>
      <c r="URW235" s="47"/>
      <c r="URX235" s="47"/>
      <c r="URY235" s="47"/>
      <c r="URZ235" s="47"/>
      <c r="USA235" s="47"/>
      <c r="USB235" s="47"/>
      <c r="USC235" s="47"/>
      <c r="USD235" s="47"/>
      <c r="USE235" s="47"/>
      <c r="USF235" s="47"/>
      <c r="USG235" s="47"/>
      <c r="USH235" s="47"/>
      <c r="USI235" s="47"/>
      <c r="USJ235" s="47"/>
      <c r="USK235" s="47"/>
      <c r="USL235" s="47"/>
      <c r="USM235" s="47"/>
      <c r="USN235" s="47"/>
      <c r="USO235" s="47"/>
      <c r="USP235" s="47"/>
      <c r="USQ235" s="47"/>
      <c r="USR235" s="47"/>
      <c r="USS235" s="47"/>
      <c r="UST235" s="47"/>
      <c r="USU235" s="47"/>
      <c r="USV235" s="47"/>
      <c r="USW235" s="47"/>
      <c r="USX235" s="47"/>
      <c r="USY235" s="47"/>
      <c r="USZ235" s="47"/>
      <c r="UTA235" s="47"/>
      <c r="UTB235" s="47"/>
      <c r="UTC235" s="47"/>
      <c r="UTD235" s="47"/>
      <c r="UTE235" s="47"/>
      <c r="UTF235" s="47"/>
      <c r="UTG235" s="47"/>
      <c r="UTH235" s="47"/>
      <c r="UTI235" s="47"/>
      <c r="UTJ235" s="47"/>
      <c r="UTK235" s="47"/>
      <c r="UTL235" s="47"/>
      <c r="UTM235" s="47"/>
      <c r="UTN235" s="47"/>
      <c r="UTO235" s="47"/>
      <c r="UTP235" s="47"/>
      <c r="UTQ235" s="47"/>
      <c r="UTR235" s="47"/>
      <c r="UTS235" s="47"/>
      <c r="UTT235" s="47"/>
      <c r="UTU235" s="47"/>
      <c r="UTV235" s="47"/>
      <c r="UTW235" s="47"/>
      <c r="UTX235" s="47"/>
      <c r="UTY235" s="47"/>
      <c r="UTZ235" s="47"/>
      <c r="UUA235" s="47"/>
      <c r="UUB235" s="47"/>
      <c r="UUC235" s="47"/>
      <c r="UUD235" s="47"/>
      <c r="UUE235" s="47"/>
      <c r="UUF235" s="47"/>
      <c r="UUG235" s="47"/>
      <c r="UUH235" s="47"/>
      <c r="UUI235" s="47"/>
      <c r="UUJ235" s="47"/>
      <c r="UUK235" s="47"/>
      <c r="UUL235" s="47"/>
      <c r="UUM235" s="47"/>
      <c r="UUN235" s="47"/>
      <c r="UUO235" s="47"/>
      <c r="UUP235" s="47"/>
      <c r="UUQ235" s="47"/>
      <c r="UUR235" s="47"/>
      <c r="UUS235" s="47"/>
      <c r="UUT235" s="47"/>
      <c r="UUU235" s="47"/>
      <c r="UUV235" s="47"/>
      <c r="UUW235" s="47"/>
      <c r="UUX235" s="47"/>
      <c r="UUY235" s="47"/>
      <c r="UUZ235" s="47"/>
      <c r="UVA235" s="47"/>
      <c r="UVB235" s="47"/>
      <c r="UVC235" s="47"/>
      <c r="UVD235" s="47"/>
      <c r="UVE235" s="47"/>
      <c r="UVF235" s="47"/>
      <c r="UVG235" s="47"/>
      <c r="UVH235" s="47"/>
      <c r="UVI235" s="47"/>
      <c r="UVJ235" s="47"/>
      <c r="UVK235" s="47"/>
      <c r="UVL235" s="47"/>
      <c r="UVM235" s="47"/>
      <c r="UVN235" s="47"/>
      <c r="UVO235" s="47"/>
      <c r="UVP235" s="47"/>
      <c r="UVQ235" s="47"/>
      <c r="UVR235" s="47"/>
      <c r="UVS235" s="47"/>
      <c r="UVT235" s="47"/>
      <c r="UVU235" s="47"/>
      <c r="UVV235" s="47"/>
      <c r="UVW235" s="47"/>
      <c r="UVX235" s="47"/>
      <c r="UVY235" s="47"/>
      <c r="UVZ235" s="47"/>
      <c r="UWA235" s="47"/>
      <c r="UWB235" s="47"/>
      <c r="UWC235" s="47"/>
      <c r="UWD235" s="47"/>
      <c r="UWE235" s="47"/>
      <c r="UWF235" s="47"/>
      <c r="UWG235" s="47"/>
      <c r="UWH235" s="47"/>
      <c r="UWI235" s="47"/>
      <c r="UWJ235" s="47"/>
      <c r="UWK235" s="47"/>
      <c r="UWL235" s="47"/>
      <c r="UWM235" s="47"/>
      <c r="UWN235" s="47"/>
      <c r="UWO235" s="47"/>
      <c r="UWP235" s="47"/>
      <c r="UWQ235" s="47"/>
      <c r="UWR235" s="47"/>
      <c r="UWS235" s="47"/>
      <c r="UWT235" s="47"/>
      <c r="UWU235" s="47"/>
      <c r="UWV235" s="47"/>
      <c r="UWW235" s="47"/>
      <c r="UWX235" s="47"/>
      <c r="UWY235" s="47"/>
      <c r="UWZ235" s="47"/>
      <c r="UXA235" s="47"/>
      <c r="UXB235" s="47"/>
      <c r="UXC235" s="47"/>
      <c r="UXD235" s="47"/>
      <c r="UXE235" s="47"/>
      <c r="UXF235" s="47"/>
      <c r="UXG235" s="47"/>
      <c r="UXH235" s="47"/>
      <c r="UXI235" s="47"/>
      <c r="UXJ235" s="47"/>
      <c r="UXK235" s="47"/>
      <c r="UXL235" s="47"/>
      <c r="UXM235" s="47"/>
      <c r="UXN235" s="47"/>
      <c r="UXO235" s="47"/>
      <c r="UXP235" s="47"/>
      <c r="UXQ235" s="47"/>
      <c r="UXR235" s="47"/>
      <c r="UXS235" s="47"/>
      <c r="UXT235" s="47"/>
      <c r="UXU235" s="47"/>
      <c r="UXV235" s="47"/>
      <c r="UXW235" s="47"/>
      <c r="UXX235" s="47"/>
      <c r="UXY235" s="47"/>
      <c r="UXZ235" s="47"/>
      <c r="UYA235" s="47"/>
      <c r="UYB235" s="47"/>
      <c r="UYC235" s="47"/>
      <c r="UYD235" s="47"/>
      <c r="UYE235" s="47"/>
      <c r="UYF235" s="47"/>
      <c r="UYG235" s="47"/>
      <c r="UYH235" s="47"/>
      <c r="UYI235" s="47"/>
      <c r="UYJ235" s="47"/>
      <c r="UYK235" s="47"/>
      <c r="UYL235" s="47"/>
      <c r="UYM235" s="47"/>
      <c r="UYN235" s="47"/>
      <c r="UYO235" s="47"/>
      <c r="UYP235" s="47"/>
      <c r="UYQ235" s="47"/>
      <c r="UYR235" s="47"/>
      <c r="UYS235" s="47"/>
      <c r="UYT235" s="47"/>
      <c r="UYU235" s="47"/>
      <c r="UYV235" s="47"/>
      <c r="UYW235" s="47"/>
      <c r="UYX235" s="47"/>
      <c r="UYY235" s="47"/>
      <c r="UYZ235" s="47"/>
      <c r="UZA235" s="47"/>
      <c r="UZB235" s="47"/>
      <c r="UZC235" s="47"/>
      <c r="UZD235" s="47"/>
      <c r="UZE235" s="47"/>
      <c r="UZF235" s="47"/>
      <c r="UZG235" s="47"/>
      <c r="UZH235" s="47"/>
      <c r="UZI235" s="47"/>
      <c r="UZJ235" s="47"/>
      <c r="UZK235" s="47"/>
      <c r="UZL235" s="47"/>
      <c r="UZM235" s="47"/>
      <c r="UZN235" s="47"/>
      <c r="UZO235" s="47"/>
      <c r="UZP235" s="47"/>
      <c r="UZQ235" s="47"/>
      <c r="UZR235" s="47"/>
      <c r="UZS235" s="47"/>
      <c r="UZT235" s="47"/>
      <c r="UZU235" s="47"/>
      <c r="UZV235" s="47"/>
      <c r="UZW235" s="47"/>
      <c r="UZX235" s="47"/>
      <c r="UZY235" s="47"/>
      <c r="UZZ235" s="47"/>
      <c r="VAA235" s="47"/>
      <c r="VAB235" s="47"/>
      <c r="VAC235" s="47"/>
      <c r="VAD235" s="47"/>
      <c r="VAE235" s="47"/>
      <c r="VAF235" s="47"/>
      <c r="VAG235" s="47"/>
      <c r="VAH235" s="47"/>
      <c r="VAI235" s="47"/>
      <c r="VAJ235" s="47"/>
      <c r="VAK235" s="47"/>
      <c r="VAL235" s="47"/>
      <c r="VAM235" s="47"/>
      <c r="VAN235" s="47"/>
      <c r="VAO235" s="47"/>
      <c r="VAP235" s="47"/>
      <c r="VAQ235" s="47"/>
      <c r="VAR235" s="47"/>
      <c r="VAS235" s="47"/>
      <c r="VAT235" s="47"/>
      <c r="VAU235" s="47"/>
      <c r="VAV235" s="47"/>
      <c r="VAW235" s="47"/>
      <c r="VAX235" s="47"/>
      <c r="VAY235" s="47"/>
      <c r="VAZ235" s="47"/>
      <c r="VBA235" s="47"/>
      <c r="VBB235" s="47"/>
      <c r="VBC235" s="47"/>
      <c r="VBD235" s="47"/>
      <c r="VBE235" s="47"/>
      <c r="VBF235" s="47"/>
      <c r="VBG235" s="47"/>
      <c r="VBH235" s="47"/>
      <c r="VBI235" s="47"/>
      <c r="VBJ235" s="47"/>
      <c r="VBK235" s="47"/>
      <c r="VBL235" s="47"/>
      <c r="VBM235" s="47"/>
      <c r="VBN235" s="47"/>
      <c r="VBO235" s="47"/>
      <c r="VBP235" s="47"/>
      <c r="VBQ235" s="47"/>
      <c r="VBR235" s="47"/>
      <c r="VBS235" s="47"/>
      <c r="VBT235" s="47"/>
      <c r="VBU235" s="47"/>
      <c r="VBV235" s="47"/>
      <c r="VBW235" s="47"/>
      <c r="VBX235" s="47"/>
      <c r="VBY235" s="47"/>
      <c r="VBZ235" s="47"/>
      <c r="VCA235" s="47"/>
      <c r="VCB235" s="47"/>
      <c r="VCC235" s="47"/>
      <c r="VCD235" s="47"/>
      <c r="VCE235" s="47"/>
      <c r="VCF235" s="47"/>
      <c r="VCG235" s="47"/>
      <c r="VCH235" s="47"/>
      <c r="VCI235" s="47"/>
      <c r="VCJ235" s="47"/>
      <c r="VCK235" s="47"/>
      <c r="VCL235" s="47"/>
      <c r="VCM235" s="47"/>
      <c r="VCN235" s="47"/>
      <c r="VCO235" s="47"/>
      <c r="VCP235" s="47"/>
      <c r="VCQ235" s="47"/>
      <c r="VCR235" s="47"/>
      <c r="VCS235" s="47"/>
      <c r="VCT235" s="47"/>
      <c r="VCU235" s="47"/>
      <c r="VCV235" s="47"/>
      <c r="VCW235" s="47"/>
      <c r="VCX235" s="47"/>
      <c r="VCY235" s="47"/>
      <c r="VCZ235" s="47"/>
      <c r="VDA235" s="47"/>
      <c r="VDB235" s="47"/>
      <c r="VDC235" s="47"/>
      <c r="VDD235" s="47"/>
      <c r="VDE235" s="47"/>
      <c r="VDF235" s="47"/>
      <c r="VDG235" s="47"/>
      <c r="VDH235" s="47"/>
      <c r="VDI235" s="47"/>
      <c r="VDJ235" s="47"/>
      <c r="VDK235" s="47"/>
      <c r="VDL235" s="47"/>
      <c r="VDM235" s="47"/>
      <c r="VDN235" s="47"/>
      <c r="VDO235" s="47"/>
      <c r="VDP235" s="47"/>
      <c r="VDQ235" s="47"/>
      <c r="VDR235" s="47"/>
      <c r="VDS235" s="47"/>
      <c r="VDT235" s="47"/>
      <c r="VDU235" s="47"/>
      <c r="VDV235" s="47"/>
      <c r="VDW235" s="47"/>
      <c r="VDX235" s="47"/>
      <c r="VDY235" s="47"/>
      <c r="VDZ235" s="47"/>
      <c r="VEA235" s="47"/>
      <c r="VEB235" s="47"/>
      <c r="VEC235" s="47"/>
      <c r="VED235" s="47"/>
      <c r="VEE235" s="47"/>
      <c r="VEF235" s="47"/>
      <c r="VEG235" s="47"/>
      <c r="VEH235" s="47"/>
      <c r="VEI235" s="47"/>
      <c r="VEJ235" s="47"/>
      <c r="VEK235" s="47"/>
      <c r="VEL235" s="47"/>
      <c r="VEM235" s="47"/>
      <c r="VEN235" s="47"/>
      <c r="VEO235" s="47"/>
      <c r="VEP235" s="47"/>
      <c r="VEQ235" s="47"/>
      <c r="VER235" s="47"/>
      <c r="VES235" s="47"/>
      <c r="VET235" s="47"/>
      <c r="VEU235" s="47"/>
      <c r="VEV235" s="47"/>
      <c r="VEW235" s="47"/>
      <c r="VEX235" s="47"/>
      <c r="VEY235" s="47"/>
      <c r="VEZ235" s="47"/>
      <c r="VFA235" s="47"/>
      <c r="VFB235" s="47"/>
      <c r="VFC235" s="47"/>
      <c r="VFD235" s="47"/>
      <c r="VFE235" s="47"/>
      <c r="VFF235" s="47"/>
      <c r="VFG235" s="47"/>
      <c r="VFH235" s="47"/>
      <c r="VFI235" s="47"/>
      <c r="VFJ235" s="47"/>
      <c r="VFK235" s="47"/>
      <c r="VFL235" s="47"/>
      <c r="VFM235" s="47"/>
      <c r="VFN235" s="47"/>
      <c r="VFO235" s="47"/>
      <c r="VFP235" s="47"/>
      <c r="VFQ235" s="47"/>
      <c r="VFR235" s="47"/>
      <c r="VFS235" s="47"/>
      <c r="VFT235" s="47"/>
      <c r="VFU235" s="47"/>
      <c r="VFV235" s="47"/>
      <c r="VFW235" s="47"/>
      <c r="VFX235" s="47"/>
      <c r="VFY235" s="47"/>
      <c r="VFZ235" s="47"/>
      <c r="VGA235" s="47"/>
      <c r="VGB235" s="47"/>
      <c r="VGC235" s="47"/>
      <c r="VGD235" s="47"/>
      <c r="VGE235" s="47"/>
      <c r="VGF235" s="47"/>
      <c r="VGG235" s="47"/>
      <c r="VGH235" s="47"/>
      <c r="VGI235" s="47"/>
      <c r="VGJ235" s="47"/>
      <c r="VGK235" s="47"/>
      <c r="VGL235" s="47"/>
      <c r="VGM235" s="47"/>
      <c r="VGN235" s="47"/>
      <c r="VGO235" s="47"/>
      <c r="VGP235" s="47"/>
      <c r="VGQ235" s="47"/>
      <c r="VGR235" s="47"/>
      <c r="VGS235" s="47"/>
      <c r="VGT235" s="47"/>
      <c r="VGU235" s="47"/>
      <c r="VGV235" s="47"/>
      <c r="VGW235" s="47"/>
      <c r="VGX235" s="47"/>
      <c r="VGY235" s="47"/>
      <c r="VGZ235" s="47"/>
      <c r="VHA235" s="47"/>
      <c r="VHB235" s="47"/>
      <c r="VHC235" s="47"/>
      <c r="VHD235" s="47"/>
      <c r="VHE235" s="47"/>
      <c r="VHF235" s="47"/>
      <c r="VHG235" s="47"/>
      <c r="VHH235" s="47"/>
      <c r="VHI235" s="47"/>
      <c r="VHJ235" s="47"/>
      <c r="VHK235" s="47"/>
      <c r="VHL235" s="47"/>
      <c r="VHM235" s="47"/>
      <c r="VHN235" s="47"/>
      <c r="VHO235" s="47"/>
      <c r="VHP235" s="47"/>
      <c r="VHQ235" s="47"/>
      <c r="VHR235" s="47"/>
      <c r="VHS235" s="47"/>
      <c r="VHT235" s="47"/>
      <c r="VHU235" s="47"/>
      <c r="VHV235" s="47"/>
      <c r="VHW235" s="47"/>
      <c r="VHX235" s="47"/>
      <c r="VHY235" s="47"/>
      <c r="VHZ235" s="47"/>
      <c r="VIA235" s="47"/>
      <c r="VIB235" s="47"/>
      <c r="VIC235" s="47"/>
      <c r="VID235" s="47"/>
      <c r="VIE235" s="47"/>
      <c r="VIF235" s="47"/>
      <c r="VIG235" s="47"/>
      <c r="VIH235" s="47"/>
      <c r="VII235" s="47"/>
      <c r="VIJ235" s="47"/>
      <c r="VIK235" s="47"/>
      <c r="VIL235" s="47"/>
      <c r="VIM235" s="47"/>
      <c r="VIN235" s="47"/>
      <c r="VIO235" s="47"/>
      <c r="VIP235" s="47"/>
      <c r="VIQ235" s="47"/>
      <c r="VIR235" s="47"/>
      <c r="VIS235" s="47"/>
      <c r="VIT235" s="47"/>
      <c r="VIU235" s="47"/>
      <c r="VIV235" s="47"/>
      <c r="VIW235" s="47"/>
      <c r="VIX235" s="47"/>
      <c r="VIY235" s="47"/>
      <c r="VIZ235" s="47"/>
      <c r="VJA235" s="47"/>
      <c r="VJB235" s="47"/>
      <c r="VJC235" s="47"/>
      <c r="VJD235" s="47"/>
      <c r="VJE235" s="47"/>
      <c r="VJF235" s="47"/>
      <c r="VJG235" s="47"/>
      <c r="VJH235" s="47"/>
      <c r="VJI235" s="47"/>
      <c r="VJJ235" s="47"/>
      <c r="VJK235" s="47"/>
      <c r="VJL235" s="47"/>
      <c r="VJM235" s="47"/>
      <c r="VJN235" s="47"/>
      <c r="VJO235" s="47"/>
      <c r="VJP235" s="47"/>
      <c r="VJQ235" s="47"/>
      <c r="VJR235" s="47"/>
      <c r="VJS235" s="47"/>
      <c r="VJT235" s="47"/>
      <c r="VJU235" s="47"/>
      <c r="VJV235" s="47"/>
      <c r="VJW235" s="47"/>
      <c r="VJX235" s="47"/>
      <c r="VJY235" s="47"/>
      <c r="VJZ235" s="47"/>
      <c r="VKA235" s="47"/>
      <c r="VKB235" s="47"/>
      <c r="VKC235" s="47"/>
      <c r="VKD235" s="47"/>
      <c r="VKE235" s="47"/>
      <c r="VKF235" s="47"/>
      <c r="VKG235" s="47"/>
      <c r="VKH235" s="47"/>
      <c r="VKI235" s="47"/>
      <c r="VKJ235" s="47"/>
      <c r="VKK235" s="47"/>
      <c r="VKL235" s="47"/>
      <c r="VKM235" s="47"/>
      <c r="VKN235" s="47"/>
      <c r="VKO235" s="47"/>
      <c r="VKP235" s="47"/>
      <c r="VKQ235" s="47"/>
      <c r="VKR235" s="47"/>
      <c r="VKS235" s="47"/>
      <c r="VKT235" s="47"/>
      <c r="VKU235" s="47"/>
      <c r="VKV235" s="47"/>
      <c r="VKW235" s="47"/>
      <c r="VKX235" s="47"/>
      <c r="VKY235" s="47"/>
      <c r="VKZ235" s="47"/>
      <c r="VLA235" s="47"/>
      <c r="VLB235" s="47"/>
      <c r="VLC235" s="47"/>
      <c r="VLD235" s="47"/>
      <c r="VLE235" s="47"/>
      <c r="VLF235" s="47"/>
      <c r="VLG235" s="47"/>
      <c r="VLH235" s="47"/>
      <c r="VLI235" s="47"/>
      <c r="VLJ235" s="47"/>
      <c r="VLK235" s="47"/>
      <c r="VLL235" s="47"/>
      <c r="VLM235" s="47"/>
      <c r="VLN235" s="47"/>
      <c r="VLO235" s="47"/>
      <c r="VLP235" s="47"/>
      <c r="VLQ235" s="47"/>
      <c r="VLR235" s="47"/>
      <c r="VLS235" s="47"/>
      <c r="VLT235" s="47"/>
      <c r="VLU235" s="47"/>
      <c r="VLV235" s="47"/>
      <c r="VLW235" s="47"/>
      <c r="VLX235" s="47"/>
      <c r="VLY235" s="47"/>
      <c r="VLZ235" s="47"/>
      <c r="VMA235" s="47"/>
      <c r="VMB235" s="47"/>
      <c r="VMC235" s="47"/>
      <c r="VMD235" s="47"/>
      <c r="VME235" s="47"/>
      <c r="VMF235" s="47"/>
      <c r="VMG235" s="47"/>
      <c r="VMH235" s="47"/>
      <c r="VMI235" s="47"/>
      <c r="VMJ235" s="47"/>
      <c r="VMK235" s="47"/>
      <c r="VML235" s="47"/>
      <c r="VMM235" s="47"/>
      <c r="VMN235" s="47"/>
      <c r="VMO235" s="47"/>
      <c r="VMP235" s="47"/>
      <c r="VMQ235" s="47"/>
      <c r="VMR235" s="47"/>
      <c r="VMS235" s="47"/>
      <c r="VMT235" s="47"/>
      <c r="VMU235" s="47"/>
      <c r="VMV235" s="47"/>
      <c r="VMW235" s="47"/>
      <c r="VMX235" s="47"/>
      <c r="VMY235" s="47"/>
      <c r="VMZ235" s="47"/>
      <c r="VNA235" s="47"/>
      <c r="VNB235" s="47"/>
      <c r="VNC235" s="47"/>
      <c r="VND235" s="47"/>
      <c r="VNE235" s="47"/>
      <c r="VNF235" s="47"/>
      <c r="VNG235" s="47"/>
      <c r="VNH235" s="47"/>
      <c r="VNI235" s="47"/>
      <c r="VNJ235" s="47"/>
      <c r="VNK235" s="47"/>
      <c r="VNL235" s="47"/>
      <c r="VNM235" s="47"/>
      <c r="VNN235" s="47"/>
      <c r="VNO235" s="47"/>
      <c r="VNP235" s="47"/>
      <c r="VNQ235" s="47"/>
      <c r="VNR235" s="47"/>
      <c r="VNS235" s="47"/>
      <c r="VNT235" s="47"/>
      <c r="VNU235" s="47"/>
      <c r="VNV235" s="47"/>
      <c r="VNW235" s="47"/>
      <c r="VNX235" s="47"/>
      <c r="VNY235" s="47"/>
      <c r="VNZ235" s="47"/>
      <c r="VOA235" s="47"/>
      <c r="VOB235" s="47"/>
      <c r="VOC235" s="47"/>
      <c r="VOD235" s="47"/>
      <c r="VOE235" s="47"/>
      <c r="VOF235" s="47"/>
      <c r="VOG235" s="47"/>
      <c r="VOH235" s="47"/>
      <c r="VOI235" s="47"/>
      <c r="VOJ235" s="47"/>
      <c r="VOK235" s="47"/>
      <c r="VOL235" s="47"/>
      <c r="VOM235" s="47"/>
      <c r="VON235" s="47"/>
      <c r="VOO235" s="47"/>
      <c r="VOP235" s="47"/>
      <c r="VOQ235" s="47"/>
      <c r="VOR235" s="47"/>
      <c r="VOS235" s="47"/>
      <c r="VOT235" s="47"/>
      <c r="VOU235" s="47"/>
      <c r="VOV235" s="47"/>
      <c r="VOW235" s="47"/>
      <c r="VOX235" s="47"/>
      <c r="VOY235" s="47"/>
      <c r="VOZ235" s="47"/>
      <c r="VPA235" s="47"/>
      <c r="VPB235" s="47"/>
      <c r="VPC235" s="47"/>
      <c r="VPD235" s="47"/>
      <c r="VPE235" s="47"/>
      <c r="VPF235" s="47"/>
      <c r="VPG235" s="47"/>
      <c r="VPH235" s="47"/>
      <c r="VPI235" s="47"/>
      <c r="VPJ235" s="47"/>
      <c r="VPK235" s="47"/>
      <c r="VPL235" s="47"/>
      <c r="VPM235" s="47"/>
      <c r="VPN235" s="47"/>
      <c r="VPO235" s="47"/>
      <c r="VPP235" s="47"/>
      <c r="VPQ235" s="47"/>
      <c r="VPR235" s="47"/>
      <c r="VPS235" s="47"/>
      <c r="VPT235" s="47"/>
      <c r="VPU235" s="47"/>
      <c r="VPV235" s="47"/>
      <c r="VPW235" s="47"/>
      <c r="VPX235" s="47"/>
      <c r="VPY235" s="47"/>
      <c r="VPZ235" s="47"/>
      <c r="VQA235" s="47"/>
      <c r="VQB235" s="47"/>
      <c r="VQC235" s="47"/>
      <c r="VQD235" s="47"/>
      <c r="VQE235" s="47"/>
      <c r="VQF235" s="47"/>
      <c r="VQG235" s="47"/>
      <c r="VQH235" s="47"/>
      <c r="VQI235" s="47"/>
      <c r="VQJ235" s="47"/>
      <c r="VQK235" s="47"/>
      <c r="VQL235" s="47"/>
      <c r="VQM235" s="47"/>
      <c r="VQN235" s="47"/>
      <c r="VQO235" s="47"/>
      <c r="VQP235" s="47"/>
      <c r="VQQ235" s="47"/>
      <c r="VQR235" s="47"/>
      <c r="VQS235" s="47"/>
      <c r="VQT235" s="47"/>
      <c r="VQU235" s="47"/>
      <c r="VQV235" s="47"/>
      <c r="VQW235" s="47"/>
      <c r="VQX235" s="47"/>
      <c r="VQY235" s="47"/>
      <c r="VQZ235" s="47"/>
      <c r="VRA235" s="47"/>
      <c r="VRB235" s="47"/>
      <c r="VRC235" s="47"/>
      <c r="VRD235" s="47"/>
      <c r="VRE235" s="47"/>
      <c r="VRF235" s="47"/>
      <c r="VRG235" s="47"/>
      <c r="VRH235" s="47"/>
      <c r="VRI235" s="47"/>
      <c r="VRJ235" s="47"/>
      <c r="VRK235" s="47"/>
      <c r="VRL235" s="47"/>
      <c r="VRM235" s="47"/>
      <c r="VRN235" s="47"/>
      <c r="VRO235" s="47"/>
      <c r="VRP235" s="47"/>
      <c r="VRQ235" s="47"/>
      <c r="VRR235" s="47"/>
      <c r="VRS235" s="47"/>
      <c r="VRT235" s="47"/>
      <c r="VRU235" s="47"/>
      <c r="VRV235" s="47"/>
      <c r="VRW235" s="47"/>
      <c r="VRX235" s="47"/>
      <c r="VRY235" s="47"/>
      <c r="VRZ235" s="47"/>
      <c r="VSA235" s="47"/>
      <c r="VSB235" s="47"/>
      <c r="VSC235" s="47"/>
      <c r="VSD235" s="47"/>
      <c r="VSE235" s="47"/>
      <c r="VSF235" s="47"/>
      <c r="VSG235" s="47"/>
      <c r="VSH235" s="47"/>
      <c r="VSI235" s="47"/>
      <c r="VSJ235" s="47"/>
      <c r="VSK235" s="47"/>
      <c r="VSL235" s="47"/>
      <c r="VSM235" s="47"/>
      <c r="VSN235" s="47"/>
      <c r="VSO235" s="47"/>
      <c r="VSP235" s="47"/>
      <c r="VSQ235" s="47"/>
      <c r="VSR235" s="47"/>
      <c r="VSS235" s="47"/>
      <c r="VST235" s="47"/>
      <c r="VSU235" s="47"/>
      <c r="VSV235" s="47"/>
      <c r="VSW235" s="47"/>
      <c r="VSX235" s="47"/>
      <c r="VSY235" s="47"/>
      <c r="VSZ235" s="47"/>
      <c r="VTA235" s="47"/>
      <c r="VTB235" s="47"/>
      <c r="VTC235" s="47"/>
      <c r="VTD235" s="47"/>
      <c r="VTE235" s="47"/>
      <c r="VTF235" s="47"/>
      <c r="VTG235" s="47"/>
      <c r="VTH235" s="47"/>
      <c r="VTI235" s="47"/>
      <c r="VTJ235" s="47"/>
      <c r="VTK235" s="47"/>
      <c r="VTL235" s="47"/>
      <c r="VTM235" s="47"/>
      <c r="VTN235" s="47"/>
      <c r="VTO235" s="47"/>
      <c r="VTP235" s="47"/>
      <c r="VTQ235" s="47"/>
      <c r="VTR235" s="47"/>
      <c r="VTS235" s="47"/>
      <c r="VTT235" s="47"/>
      <c r="VTU235" s="47"/>
      <c r="VTV235" s="47"/>
      <c r="VTW235" s="47"/>
      <c r="VTX235" s="47"/>
      <c r="VTY235" s="47"/>
      <c r="VTZ235" s="47"/>
      <c r="VUA235" s="47"/>
      <c r="VUB235" s="47"/>
      <c r="VUC235" s="47"/>
      <c r="VUD235" s="47"/>
      <c r="VUE235" s="47"/>
      <c r="VUF235" s="47"/>
      <c r="VUG235" s="47"/>
      <c r="VUH235" s="47"/>
      <c r="VUI235" s="47"/>
      <c r="VUJ235" s="47"/>
      <c r="VUK235" s="47"/>
      <c r="VUL235" s="47"/>
      <c r="VUM235" s="47"/>
      <c r="VUN235" s="47"/>
      <c r="VUO235" s="47"/>
      <c r="VUP235" s="47"/>
      <c r="VUQ235" s="47"/>
      <c r="VUR235" s="47"/>
      <c r="VUS235" s="47"/>
      <c r="VUT235" s="47"/>
      <c r="VUU235" s="47"/>
      <c r="VUV235" s="47"/>
      <c r="VUW235" s="47"/>
      <c r="VUX235" s="47"/>
      <c r="VUY235" s="47"/>
      <c r="VUZ235" s="47"/>
      <c r="VVA235" s="47"/>
      <c r="VVB235" s="47"/>
      <c r="VVC235" s="47"/>
      <c r="VVD235" s="47"/>
      <c r="VVE235" s="47"/>
      <c r="VVF235" s="47"/>
      <c r="VVG235" s="47"/>
      <c r="VVH235" s="47"/>
      <c r="VVI235" s="47"/>
      <c r="VVJ235" s="47"/>
      <c r="VVK235" s="47"/>
      <c r="VVL235" s="47"/>
      <c r="VVM235" s="47"/>
      <c r="VVN235" s="47"/>
      <c r="VVO235" s="47"/>
      <c r="VVP235" s="47"/>
      <c r="VVQ235" s="47"/>
      <c r="VVR235" s="47"/>
      <c r="VVS235" s="47"/>
      <c r="VVT235" s="47"/>
      <c r="VVU235" s="47"/>
      <c r="VVV235" s="47"/>
      <c r="VVW235" s="47"/>
      <c r="VVX235" s="47"/>
      <c r="VVY235" s="47"/>
      <c r="VVZ235" s="47"/>
      <c r="VWA235" s="47"/>
      <c r="VWB235" s="47"/>
      <c r="VWC235" s="47"/>
      <c r="VWD235" s="47"/>
      <c r="VWE235" s="47"/>
      <c r="VWF235" s="47"/>
      <c r="VWG235" s="47"/>
      <c r="VWH235" s="47"/>
      <c r="VWI235" s="47"/>
      <c r="VWJ235" s="47"/>
      <c r="VWK235" s="47"/>
      <c r="VWL235" s="47"/>
      <c r="VWM235" s="47"/>
      <c r="VWN235" s="47"/>
      <c r="VWO235" s="47"/>
      <c r="VWP235" s="47"/>
      <c r="VWQ235" s="47"/>
      <c r="VWR235" s="47"/>
      <c r="VWS235" s="47"/>
      <c r="VWT235" s="47"/>
      <c r="VWU235" s="47"/>
      <c r="VWV235" s="47"/>
      <c r="VWW235" s="47"/>
      <c r="VWX235" s="47"/>
      <c r="VWY235" s="47"/>
      <c r="VWZ235" s="47"/>
      <c r="VXA235" s="47"/>
      <c r="VXB235" s="47"/>
      <c r="VXC235" s="47"/>
      <c r="VXD235" s="47"/>
      <c r="VXE235" s="47"/>
      <c r="VXF235" s="47"/>
      <c r="VXG235" s="47"/>
      <c r="VXH235" s="47"/>
      <c r="VXI235" s="47"/>
      <c r="VXJ235" s="47"/>
      <c r="VXK235" s="47"/>
      <c r="VXL235" s="47"/>
      <c r="VXM235" s="47"/>
      <c r="VXN235" s="47"/>
      <c r="VXO235" s="47"/>
      <c r="VXP235" s="47"/>
      <c r="VXQ235" s="47"/>
      <c r="VXR235" s="47"/>
      <c r="VXS235" s="47"/>
      <c r="VXT235" s="47"/>
      <c r="VXU235" s="47"/>
      <c r="VXV235" s="47"/>
      <c r="VXW235" s="47"/>
      <c r="VXX235" s="47"/>
      <c r="VXY235" s="47"/>
      <c r="VXZ235" s="47"/>
      <c r="VYA235" s="47"/>
      <c r="VYB235" s="47"/>
      <c r="VYC235" s="47"/>
      <c r="VYD235" s="47"/>
      <c r="VYE235" s="47"/>
      <c r="VYF235" s="47"/>
      <c r="VYG235" s="47"/>
      <c r="VYH235" s="47"/>
      <c r="VYI235" s="47"/>
      <c r="VYJ235" s="47"/>
      <c r="VYK235" s="47"/>
      <c r="VYL235" s="47"/>
      <c r="VYM235" s="47"/>
      <c r="VYN235" s="47"/>
      <c r="VYO235" s="47"/>
      <c r="VYP235" s="47"/>
      <c r="VYQ235" s="47"/>
      <c r="VYR235" s="47"/>
      <c r="VYS235" s="47"/>
      <c r="VYT235" s="47"/>
      <c r="VYU235" s="47"/>
      <c r="VYV235" s="47"/>
      <c r="VYW235" s="47"/>
      <c r="VYX235" s="47"/>
      <c r="VYY235" s="47"/>
      <c r="VYZ235" s="47"/>
      <c r="VZA235" s="47"/>
      <c r="VZB235" s="47"/>
      <c r="VZC235" s="47"/>
      <c r="VZD235" s="47"/>
      <c r="VZE235" s="47"/>
      <c r="VZF235" s="47"/>
      <c r="VZG235" s="47"/>
      <c r="VZH235" s="47"/>
      <c r="VZI235" s="47"/>
      <c r="VZJ235" s="47"/>
      <c r="VZK235" s="47"/>
      <c r="VZL235" s="47"/>
      <c r="VZM235" s="47"/>
      <c r="VZN235" s="47"/>
      <c r="VZO235" s="47"/>
      <c r="VZP235" s="47"/>
      <c r="VZQ235" s="47"/>
      <c r="VZR235" s="47"/>
      <c r="VZS235" s="47"/>
      <c r="VZT235" s="47"/>
      <c r="VZU235" s="47"/>
      <c r="VZV235" s="47"/>
      <c r="VZW235" s="47"/>
      <c r="VZX235" s="47"/>
      <c r="VZY235" s="47"/>
      <c r="VZZ235" s="47"/>
      <c r="WAA235" s="47"/>
      <c r="WAB235" s="47"/>
      <c r="WAC235" s="47"/>
      <c r="WAD235" s="47"/>
      <c r="WAE235" s="47"/>
      <c r="WAF235" s="47"/>
      <c r="WAG235" s="47"/>
      <c r="WAH235" s="47"/>
      <c r="WAI235" s="47"/>
      <c r="WAJ235" s="47"/>
      <c r="WAK235" s="47"/>
      <c r="WAL235" s="47"/>
      <c r="WAM235" s="47"/>
      <c r="WAN235" s="47"/>
      <c r="WAO235" s="47"/>
      <c r="WAP235" s="47"/>
      <c r="WAQ235" s="47"/>
      <c r="WAR235" s="47"/>
      <c r="WAS235" s="47"/>
      <c r="WAT235" s="47"/>
      <c r="WAU235" s="47"/>
      <c r="WAV235" s="47"/>
      <c r="WAW235" s="47"/>
      <c r="WAX235" s="47"/>
      <c r="WAY235" s="47"/>
      <c r="WAZ235" s="47"/>
      <c r="WBA235" s="47"/>
      <c r="WBB235" s="47"/>
      <c r="WBC235" s="47"/>
      <c r="WBD235" s="47"/>
      <c r="WBE235" s="47"/>
      <c r="WBF235" s="47"/>
      <c r="WBG235" s="47"/>
      <c r="WBH235" s="47"/>
      <c r="WBI235" s="47"/>
      <c r="WBJ235" s="47"/>
      <c r="WBK235" s="47"/>
      <c r="WBL235" s="47"/>
      <c r="WBM235" s="47"/>
      <c r="WBN235" s="47"/>
      <c r="WBO235" s="47"/>
      <c r="WBP235" s="47"/>
      <c r="WBQ235" s="47"/>
      <c r="WBR235" s="47"/>
      <c r="WBS235" s="47"/>
      <c r="WBT235" s="47"/>
      <c r="WBU235" s="47"/>
      <c r="WBV235" s="47"/>
      <c r="WBW235" s="47"/>
      <c r="WBX235" s="47"/>
      <c r="WBY235" s="47"/>
      <c r="WBZ235" s="47"/>
      <c r="WCA235" s="47"/>
      <c r="WCB235" s="47"/>
      <c r="WCC235" s="47"/>
      <c r="WCD235" s="47"/>
      <c r="WCE235" s="47"/>
      <c r="WCF235" s="47"/>
      <c r="WCG235" s="47"/>
      <c r="WCH235" s="47"/>
      <c r="WCI235" s="47"/>
      <c r="WCJ235" s="47"/>
      <c r="WCK235" s="47"/>
      <c r="WCL235" s="47"/>
      <c r="WCM235" s="47"/>
      <c r="WCN235" s="47"/>
      <c r="WCO235" s="47"/>
      <c r="WCP235" s="47"/>
      <c r="WCQ235" s="47"/>
      <c r="WCR235" s="47"/>
      <c r="WCS235" s="47"/>
      <c r="WCT235" s="47"/>
      <c r="WCU235" s="47"/>
      <c r="WCV235" s="47"/>
      <c r="WCW235" s="47"/>
      <c r="WCX235" s="47"/>
      <c r="WCY235" s="47"/>
      <c r="WCZ235" s="47"/>
      <c r="WDA235" s="47"/>
      <c r="WDB235" s="47"/>
      <c r="WDC235" s="47"/>
      <c r="WDD235" s="47"/>
      <c r="WDE235" s="47"/>
      <c r="WDF235" s="47"/>
      <c r="WDG235" s="47"/>
      <c r="WDH235" s="47"/>
      <c r="WDI235" s="47"/>
      <c r="WDJ235" s="47"/>
      <c r="WDK235" s="47"/>
      <c r="WDL235" s="47"/>
      <c r="WDM235" s="47"/>
      <c r="WDN235" s="47"/>
      <c r="WDO235" s="47"/>
      <c r="WDP235" s="47"/>
      <c r="WDQ235" s="47"/>
      <c r="WDR235" s="47"/>
      <c r="WDS235" s="47"/>
      <c r="WDT235" s="47"/>
      <c r="WDU235" s="47"/>
      <c r="WDV235" s="47"/>
      <c r="WDW235" s="47"/>
      <c r="WDX235" s="47"/>
      <c r="WDY235" s="47"/>
      <c r="WDZ235" s="47"/>
      <c r="WEA235" s="47"/>
      <c r="WEB235" s="47"/>
      <c r="WEC235" s="47"/>
      <c r="WED235" s="47"/>
      <c r="WEE235" s="47"/>
      <c r="WEF235" s="47"/>
      <c r="WEG235" s="47"/>
      <c r="WEH235" s="47"/>
      <c r="WEI235" s="47"/>
      <c r="WEJ235" s="47"/>
      <c r="WEK235" s="47"/>
      <c r="WEL235" s="47"/>
      <c r="WEM235" s="47"/>
      <c r="WEN235" s="47"/>
      <c r="WEO235" s="47"/>
      <c r="WEP235" s="47"/>
      <c r="WEQ235" s="47"/>
      <c r="WER235" s="47"/>
      <c r="WES235" s="47"/>
      <c r="WET235" s="47"/>
      <c r="WEU235" s="47"/>
      <c r="WEV235" s="47"/>
      <c r="WEW235" s="47"/>
      <c r="WEX235" s="47"/>
      <c r="WEY235" s="47"/>
      <c r="WEZ235" s="47"/>
      <c r="WFA235" s="47"/>
      <c r="WFB235" s="47"/>
      <c r="WFC235" s="47"/>
      <c r="WFD235" s="47"/>
      <c r="WFE235" s="47"/>
      <c r="WFF235" s="47"/>
      <c r="WFG235" s="47"/>
      <c r="WFH235" s="47"/>
      <c r="WFI235" s="47"/>
      <c r="WFJ235" s="47"/>
      <c r="WFK235" s="47"/>
      <c r="WFL235" s="47"/>
      <c r="WFM235" s="47"/>
      <c r="WFN235" s="47"/>
      <c r="WFO235" s="47"/>
      <c r="WFP235" s="47"/>
      <c r="WFQ235" s="47"/>
      <c r="WFR235" s="47"/>
      <c r="WFS235" s="47"/>
      <c r="WFT235" s="47"/>
      <c r="WFU235" s="47"/>
      <c r="WFV235" s="47"/>
      <c r="WFW235" s="47"/>
      <c r="WFX235" s="47"/>
      <c r="WFY235" s="47"/>
      <c r="WFZ235" s="47"/>
      <c r="WGA235" s="47"/>
      <c r="WGB235" s="47"/>
      <c r="WGC235" s="47"/>
      <c r="WGD235" s="47"/>
      <c r="WGE235" s="47"/>
      <c r="WGF235" s="47"/>
      <c r="WGG235" s="47"/>
      <c r="WGH235" s="47"/>
      <c r="WGI235" s="47"/>
      <c r="WGJ235" s="47"/>
      <c r="WGK235" s="47"/>
      <c r="WGL235" s="47"/>
      <c r="WGM235" s="47"/>
      <c r="WGN235" s="47"/>
      <c r="WGO235" s="47"/>
      <c r="WGP235" s="47"/>
      <c r="WGQ235" s="47"/>
      <c r="WGR235" s="47"/>
      <c r="WGS235" s="47"/>
      <c r="WGT235" s="47"/>
      <c r="WGU235" s="47"/>
      <c r="WGV235" s="47"/>
      <c r="WGW235" s="47"/>
      <c r="WGX235" s="47"/>
      <c r="WGY235" s="47"/>
      <c r="WGZ235" s="47"/>
      <c r="WHA235" s="47"/>
      <c r="WHB235" s="47"/>
      <c r="WHC235" s="47"/>
      <c r="WHD235" s="47"/>
      <c r="WHE235" s="47"/>
      <c r="WHF235" s="47"/>
      <c r="WHG235" s="47"/>
      <c r="WHH235" s="47"/>
      <c r="WHI235" s="47"/>
      <c r="WHJ235" s="47"/>
      <c r="WHK235" s="47"/>
      <c r="WHL235" s="47"/>
      <c r="WHM235" s="47"/>
      <c r="WHN235" s="47"/>
      <c r="WHO235" s="47"/>
      <c r="WHP235" s="47"/>
      <c r="WHQ235" s="47"/>
      <c r="WHR235" s="47"/>
      <c r="WHS235" s="47"/>
      <c r="WHT235" s="47"/>
      <c r="WHU235" s="47"/>
      <c r="WHV235" s="47"/>
      <c r="WHW235" s="47"/>
      <c r="WHX235" s="47"/>
      <c r="WHY235" s="47"/>
      <c r="WHZ235" s="47"/>
      <c r="WIA235" s="47"/>
      <c r="WIB235" s="47"/>
      <c r="WIC235" s="47"/>
      <c r="WID235" s="47"/>
      <c r="WIE235" s="47"/>
      <c r="WIF235" s="47"/>
      <c r="WIG235" s="47"/>
      <c r="WIH235" s="47"/>
      <c r="WII235" s="47"/>
      <c r="WIJ235" s="47"/>
      <c r="WIK235" s="47"/>
      <c r="WIL235" s="47"/>
      <c r="WIM235" s="47"/>
      <c r="WIN235" s="47"/>
      <c r="WIO235" s="47"/>
      <c r="WIP235" s="47"/>
      <c r="WIQ235" s="47"/>
      <c r="WIR235" s="47"/>
      <c r="WIS235" s="47"/>
      <c r="WIT235" s="47"/>
      <c r="WIU235" s="47"/>
      <c r="WIV235" s="47"/>
      <c r="WIW235" s="47"/>
      <c r="WIX235" s="47"/>
      <c r="WIY235" s="47"/>
      <c r="WIZ235" s="47"/>
      <c r="WJA235" s="47"/>
      <c r="WJB235" s="47"/>
      <c r="WJC235" s="47"/>
      <c r="WJD235" s="47"/>
      <c r="WJE235" s="47"/>
      <c r="WJF235" s="47"/>
      <c r="WJG235" s="47"/>
      <c r="WJH235" s="47"/>
      <c r="WJI235" s="47"/>
      <c r="WJJ235" s="47"/>
      <c r="WJK235" s="47"/>
      <c r="WJL235" s="47"/>
      <c r="WJM235" s="47"/>
      <c r="WJN235" s="47"/>
      <c r="WJO235" s="47"/>
      <c r="WJP235" s="47"/>
      <c r="WJQ235" s="47"/>
      <c r="WJR235" s="47"/>
      <c r="WJS235" s="47"/>
      <c r="WJT235" s="47"/>
      <c r="WJU235" s="47"/>
      <c r="WJV235" s="47"/>
      <c r="WJW235" s="47"/>
      <c r="WJX235" s="47"/>
      <c r="WJY235" s="47"/>
      <c r="WJZ235" s="47"/>
      <c r="WKA235" s="47"/>
      <c r="WKB235" s="47"/>
      <c r="WKC235" s="47"/>
      <c r="WKD235" s="47"/>
      <c r="WKE235" s="47"/>
      <c r="WKF235" s="47"/>
      <c r="WKG235" s="47"/>
      <c r="WKH235" s="47"/>
      <c r="WKI235" s="47"/>
      <c r="WKJ235" s="47"/>
      <c r="WKK235" s="47"/>
      <c r="WKL235" s="47"/>
      <c r="WKM235" s="47"/>
      <c r="WKN235" s="47"/>
      <c r="WKO235" s="47"/>
      <c r="WKP235" s="47"/>
      <c r="WKQ235" s="47"/>
      <c r="WKR235" s="47"/>
      <c r="WKS235" s="47"/>
      <c r="WKT235" s="47"/>
      <c r="WKU235" s="47"/>
      <c r="WKV235" s="47"/>
      <c r="WKW235" s="47"/>
      <c r="WKX235" s="47"/>
      <c r="WKY235" s="47"/>
      <c r="WKZ235" s="47"/>
      <c r="WLA235" s="47"/>
      <c r="WLB235" s="47"/>
      <c r="WLC235" s="47"/>
      <c r="WLD235" s="47"/>
      <c r="WLE235" s="47"/>
      <c r="WLF235" s="47"/>
      <c r="WLG235" s="47"/>
      <c r="WLH235" s="47"/>
      <c r="WLI235" s="47"/>
      <c r="WLJ235" s="47"/>
      <c r="WLK235" s="47"/>
      <c r="WLL235" s="47"/>
      <c r="WLM235" s="47"/>
      <c r="WLN235" s="47"/>
      <c r="WLO235" s="47"/>
      <c r="WLP235" s="47"/>
      <c r="WLQ235" s="47"/>
      <c r="WLR235" s="47"/>
      <c r="WLS235" s="47"/>
      <c r="WLT235" s="47"/>
      <c r="WLU235" s="47"/>
      <c r="WLV235" s="47"/>
      <c r="WLW235" s="47"/>
      <c r="WLX235" s="47"/>
      <c r="WLY235" s="47"/>
      <c r="WLZ235" s="47"/>
      <c r="WMA235" s="47"/>
      <c r="WMB235" s="47"/>
      <c r="WMC235" s="47"/>
      <c r="WMD235" s="47"/>
      <c r="WME235" s="47"/>
      <c r="WMF235" s="47"/>
      <c r="WMG235" s="47"/>
      <c r="WMH235" s="47"/>
      <c r="WMI235" s="47"/>
      <c r="WMJ235" s="47"/>
      <c r="WMK235" s="47"/>
      <c r="WML235" s="47"/>
      <c r="WMM235" s="47"/>
      <c r="WMN235" s="47"/>
      <c r="WMO235" s="47"/>
      <c r="WMP235" s="47"/>
      <c r="WMQ235" s="47"/>
      <c r="WMR235" s="47"/>
      <c r="WMS235" s="47"/>
      <c r="WMT235" s="47"/>
      <c r="WMU235" s="47"/>
      <c r="WMV235" s="47"/>
      <c r="WMW235" s="47"/>
      <c r="WMX235" s="47"/>
      <c r="WMY235" s="47"/>
      <c r="WMZ235" s="47"/>
      <c r="WNA235" s="47"/>
      <c r="WNB235" s="47"/>
      <c r="WNC235" s="47"/>
      <c r="WND235" s="47"/>
      <c r="WNE235" s="47"/>
      <c r="WNF235" s="47"/>
      <c r="WNG235" s="47"/>
      <c r="WNH235" s="47"/>
      <c r="WNI235" s="47"/>
      <c r="WNJ235" s="47"/>
      <c r="WNK235" s="47"/>
      <c r="WNL235" s="47"/>
      <c r="WNM235" s="47"/>
      <c r="WNN235" s="47"/>
      <c r="WNO235" s="47"/>
      <c r="WNP235" s="47"/>
      <c r="WNQ235" s="47"/>
      <c r="WNR235" s="47"/>
      <c r="WNS235" s="47"/>
      <c r="WNT235" s="47"/>
      <c r="WNU235" s="47"/>
      <c r="WNV235" s="47"/>
      <c r="WNW235" s="47"/>
      <c r="WNX235" s="47"/>
      <c r="WNY235" s="47"/>
      <c r="WNZ235" s="47"/>
      <c r="WOA235" s="47"/>
      <c r="WOB235" s="47"/>
      <c r="WOC235" s="47"/>
      <c r="WOD235" s="47"/>
      <c r="WOE235" s="47"/>
      <c r="WOF235" s="47"/>
      <c r="WOG235" s="47"/>
      <c r="WOH235" s="47"/>
      <c r="WOI235" s="47"/>
      <c r="WOJ235" s="47"/>
      <c r="WOK235" s="47"/>
      <c r="WOL235" s="47"/>
      <c r="WOM235" s="47"/>
      <c r="WON235" s="47"/>
      <c r="WOO235" s="47"/>
      <c r="WOP235" s="47"/>
      <c r="WOQ235" s="47"/>
      <c r="WOR235" s="47"/>
      <c r="WOS235" s="47"/>
      <c r="WOT235" s="47"/>
      <c r="WOU235" s="47"/>
      <c r="WOV235" s="47"/>
      <c r="WOW235" s="47"/>
      <c r="WOX235" s="47"/>
      <c r="WOY235" s="47"/>
      <c r="WOZ235" s="47"/>
      <c r="WPA235" s="47"/>
      <c r="WPB235" s="47"/>
      <c r="WPC235" s="47"/>
      <c r="WPD235" s="47"/>
      <c r="WPE235" s="47"/>
      <c r="WPF235" s="47"/>
      <c r="WPG235" s="47"/>
      <c r="WPH235" s="47"/>
      <c r="WPI235" s="47"/>
      <c r="WPJ235" s="47"/>
      <c r="WPK235" s="47"/>
      <c r="WPL235" s="47"/>
      <c r="WPM235" s="47"/>
      <c r="WPN235" s="47"/>
      <c r="WPO235" s="47"/>
      <c r="WPP235" s="47"/>
      <c r="WPQ235" s="47"/>
      <c r="WPR235" s="47"/>
      <c r="WPS235" s="47"/>
      <c r="WPT235" s="47"/>
      <c r="WPU235" s="47"/>
      <c r="WPV235" s="47"/>
      <c r="WPW235" s="47"/>
      <c r="WPX235" s="47"/>
      <c r="WPY235" s="47"/>
      <c r="WPZ235" s="47"/>
      <c r="WQA235" s="47"/>
      <c r="WQB235" s="47"/>
      <c r="WQC235" s="47"/>
      <c r="WQD235" s="47"/>
      <c r="WQE235" s="47"/>
      <c r="WQF235" s="47"/>
      <c r="WQG235" s="47"/>
      <c r="WQH235" s="47"/>
      <c r="WQI235" s="47"/>
      <c r="WQJ235" s="47"/>
      <c r="WQK235" s="47"/>
      <c r="WQL235" s="47"/>
      <c r="WQM235" s="47"/>
      <c r="WQN235" s="47"/>
      <c r="WQO235" s="47"/>
      <c r="WQP235" s="47"/>
      <c r="WQQ235" s="47"/>
      <c r="WQR235" s="47"/>
      <c r="WQS235" s="47"/>
      <c r="WQT235" s="47"/>
      <c r="WQU235" s="47"/>
      <c r="WQV235" s="47"/>
      <c r="WQW235" s="47"/>
      <c r="WQX235" s="47"/>
      <c r="WQY235" s="47"/>
      <c r="WQZ235" s="47"/>
      <c r="WRA235" s="47"/>
      <c r="WRB235" s="47"/>
      <c r="WRC235" s="47"/>
      <c r="WRD235" s="47"/>
      <c r="WRE235" s="47"/>
      <c r="WRF235" s="47"/>
      <c r="WRG235" s="47"/>
      <c r="WRH235" s="47"/>
      <c r="WRI235" s="47"/>
      <c r="WRJ235" s="47"/>
      <c r="WRK235" s="47"/>
      <c r="WRL235" s="47"/>
      <c r="WRM235" s="47"/>
      <c r="WRN235" s="47"/>
      <c r="WRO235" s="47"/>
      <c r="WRP235" s="47"/>
      <c r="WRQ235" s="47"/>
      <c r="WRR235" s="47"/>
      <c r="WRS235" s="47"/>
      <c r="WRT235" s="47"/>
      <c r="WRU235" s="47"/>
      <c r="WRV235" s="47"/>
      <c r="WRW235" s="47"/>
      <c r="WRX235" s="47"/>
      <c r="WRY235" s="47"/>
      <c r="WRZ235" s="47"/>
      <c r="WSA235" s="47"/>
      <c r="WSB235" s="47"/>
      <c r="WSC235" s="47"/>
      <c r="WSD235" s="47"/>
      <c r="WSE235" s="47"/>
      <c r="WSF235" s="47"/>
      <c r="WSG235" s="47"/>
      <c r="WSH235" s="47"/>
      <c r="WSI235" s="47"/>
      <c r="WSJ235" s="47"/>
      <c r="WSK235" s="47"/>
      <c r="WSL235" s="47"/>
      <c r="WSM235" s="47"/>
      <c r="WSN235" s="47"/>
      <c r="WSO235" s="47"/>
      <c r="WSP235" s="47"/>
      <c r="WSQ235" s="47"/>
      <c r="WSR235" s="47"/>
      <c r="WSS235" s="47"/>
      <c r="WST235" s="47"/>
      <c r="WSU235" s="47"/>
      <c r="WSV235" s="47"/>
      <c r="WSW235" s="47"/>
      <c r="WSX235" s="47"/>
      <c r="WSY235" s="47"/>
      <c r="WSZ235" s="47"/>
      <c r="WTA235" s="47"/>
      <c r="WTB235" s="47"/>
      <c r="WTC235" s="47"/>
      <c r="WTD235" s="47"/>
      <c r="WTE235" s="47"/>
      <c r="WTF235" s="47"/>
      <c r="WTG235" s="47"/>
      <c r="WTH235" s="47"/>
      <c r="WTI235" s="47"/>
      <c r="WTJ235" s="47"/>
      <c r="WTK235" s="47"/>
      <c r="WTL235" s="47"/>
      <c r="WTM235" s="47"/>
      <c r="WTN235" s="47"/>
      <c r="WTO235" s="47"/>
      <c r="WTP235" s="47"/>
      <c r="WTQ235" s="47"/>
      <c r="WTR235" s="47"/>
      <c r="WTS235" s="47"/>
      <c r="WTT235" s="47"/>
      <c r="WTU235" s="47"/>
      <c r="WTV235" s="47"/>
      <c r="WTW235" s="47"/>
      <c r="WTX235" s="47"/>
      <c r="WTY235" s="47"/>
      <c r="WTZ235" s="47"/>
      <c r="WUA235" s="47"/>
      <c r="WUB235" s="47"/>
      <c r="WUC235" s="47"/>
      <c r="WUD235" s="47"/>
      <c r="WUE235" s="47"/>
      <c r="WUF235" s="47"/>
      <c r="WUG235" s="47"/>
      <c r="WUH235" s="47"/>
      <c r="WUI235" s="47"/>
      <c r="WUJ235" s="47"/>
      <c r="WUK235" s="47"/>
      <c r="WUL235" s="47"/>
      <c r="WUM235" s="47"/>
      <c r="WUN235" s="47"/>
      <c r="WUO235" s="47"/>
      <c r="WUP235" s="47"/>
      <c r="WUQ235" s="47"/>
      <c r="WUR235" s="47"/>
      <c r="WUS235" s="47"/>
      <c r="WUT235" s="47"/>
      <c r="WUU235" s="47"/>
      <c r="WUV235" s="47"/>
      <c r="WUW235" s="47"/>
      <c r="WUX235" s="47"/>
      <c r="WUY235" s="47"/>
      <c r="WUZ235" s="47"/>
      <c r="WVA235" s="47"/>
      <c r="WVB235" s="47"/>
      <c r="WVC235" s="47"/>
      <c r="WVD235" s="47"/>
      <c r="WVE235" s="47"/>
      <c r="WVF235" s="47"/>
      <c r="WVG235" s="47"/>
      <c r="WVH235" s="47"/>
      <c r="WVI235" s="47"/>
      <c r="WVJ235" s="47"/>
      <c r="WVK235" s="47"/>
      <c r="WVL235" s="47"/>
      <c r="WVM235" s="47"/>
      <c r="WVN235" s="47"/>
      <c r="WVO235" s="47"/>
      <c r="WVP235" s="47"/>
      <c r="WVQ235" s="47"/>
      <c r="WVR235" s="47"/>
      <c r="WVS235" s="47"/>
      <c r="WVT235" s="47"/>
      <c r="WVU235" s="47"/>
      <c r="WVV235" s="47"/>
      <c r="WVW235" s="47"/>
      <c r="WVX235" s="47"/>
      <c r="WVY235" s="47"/>
      <c r="WVZ235" s="47"/>
      <c r="WWA235" s="47"/>
      <c r="WWB235" s="47"/>
      <c r="WWC235" s="47"/>
      <c r="WWD235" s="47"/>
      <c r="WWE235" s="47"/>
      <c r="WWF235" s="47"/>
      <c r="WWG235" s="47"/>
      <c r="WWH235" s="47"/>
      <c r="WWI235" s="47"/>
      <c r="WWJ235" s="47"/>
      <c r="WWK235" s="47"/>
      <c r="WWL235" s="47"/>
      <c r="WWM235" s="47"/>
      <c r="WWN235" s="47"/>
      <c r="WWO235" s="47"/>
      <c r="WWP235" s="47"/>
      <c r="WWQ235" s="47"/>
      <c r="WWR235" s="47"/>
      <c r="WWS235" s="47"/>
      <c r="WWT235" s="47"/>
      <c r="WWU235" s="47"/>
      <c r="WWV235" s="47"/>
      <c r="WWW235" s="47"/>
      <c r="WWX235" s="47"/>
      <c r="WWY235" s="47"/>
      <c r="WWZ235" s="47"/>
      <c r="WXA235" s="47"/>
      <c r="WXB235" s="47"/>
      <c r="WXC235" s="47"/>
      <c r="WXD235" s="47"/>
      <c r="WXE235" s="47"/>
      <c r="WXF235" s="47"/>
      <c r="WXG235" s="47"/>
      <c r="WXH235" s="47"/>
      <c r="WXI235" s="47"/>
      <c r="WXJ235" s="47"/>
      <c r="WXK235" s="47"/>
      <c r="WXL235" s="47"/>
      <c r="WXM235" s="47"/>
      <c r="WXN235" s="47"/>
      <c r="WXO235" s="47"/>
      <c r="WXP235" s="47"/>
      <c r="WXQ235" s="47"/>
      <c r="WXR235" s="47"/>
      <c r="WXS235" s="47"/>
      <c r="WXT235" s="47"/>
      <c r="WXU235" s="47"/>
      <c r="WXV235" s="47"/>
      <c r="WXW235" s="47"/>
      <c r="WXX235" s="47"/>
      <c r="WXY235" s="47"/>
      <c r="WXZ235" s="47"/>
      <c r="WYA235" s="47"/>
      <c r="WYB235" s="47"/>
      <c r="WYC235" s="47"/>
      <c r="WYD235" s="47"/>
      <c r="WYE235" s="47"/>
      <c r="WYF235" s="47"/>
      <c r="WYG235" s="47"/>
      <c r="WYH235" s="47"/>
      <c r="WYI235" s="47"/>
      <c r="WYJ235" s="47"/>
      <c r="WYK235" s="47"/>
      <c r="WYL235" s="47"/>
      <c r="WYM235" s="47"/>
      <c r="WYN235" s="47"/>
      <c r="WYO235" s="47"/>
      <c r="WYP235" s="47"/>
      <c r="WYQ235" s="47"/>
      <c r="WYR235" s="47"/>
      <c r="WYS235" s="47"/>
      <c r="WYT235" s="47"/>
      <c r="WYU235" s="47"/>
      <c r="WYV235" s="47"/>
      <c r="WYW235" s="47"/>
      <c r="WYX235" s="47"/>
      <c r="WYY235" s="47"/>
      <c r="WYZ235" s="47"/>
      <c r="WZA235" s="47"/>
      <c r="WZB235" s="47"/>
      <c r="WZC235" s="47"/>
      <c r="WZD235" s="47"/>
      <c r="WZE235" s="47"/>
      <c r="WZF235" s="47"/>
      <c r="WZG235" s="47"/>
      <c r="WZH235" s="47"/>
      <c r="WZI235" s="47"/>
      <c r="WZJ235" s="47"/>
      <c r="WZK235" s="47"/>
      <c r="WZL235" s="47"/>
      <c r="WZM235" s="47"/>
      <c r="WZN235" s="47"/>
      <c r="WZO235" s="47"/>
      <c r="WZP235" s="47"/>
      <c r="WZQ235" s="47"/>
      <c r="WZR235" s="47"/>
      <c r="WZS235" s="47"/>
      <c r="WZT235" s="47"/>
      <c r="WZU235" s="47"/>
      <c r="WZV235" s="47"/>
      <c r="WZW235" s="47"/>
      <c r="WZX235" s="47"/>
      <c r="WZY235" s="47"/>
      <c r="WZZ235" s="47"/>
      <c r="XAA235" s="47"/>
      <c r="XAB235" s="47"/>
      <c r="XAC235" s="47"/>
      <c r="XAD235" s="47"/>
      <c r="XAE235" s="47"/>
      <c r="XAF235" s="47"/>
      <c r="XAG235" s="47"/>
      <c r="XAH235" s="47"/>
      <c r="XAI235" s="47"/>
      <c r="XAJ235" s="47"/>
      <c r="XAK235" s="47"/>
      <c r="XAL235" s="47"/>
      <c r="XAM235" s="47"/>
      <c r="XAN235" s="47"/>
      <c r="XAO235" s="47"/>
      <c r="XAP235" s="47"/>
      <c r="XAQ235" s="47"/>
      <c r="XAR235" s="47"/>
      <c r="XAS235" s="47"/>
      <c r="XAT235" s="47"/>
      <c r="XAU235" s="47"/>
      <c r="XAV235" s="47"/>
      <c r="XAW235" s="47"/>
      <c r="XAX235" s="47"/>
      <c r="XAY235" s="47"/>
      <c r="XAZ235" s="47"/>
      <c r="XBA235" s="47"/>
      <c r="XBB235" s="47"/>
      <c r="XBC235" s="47"/>
      <c r="XBD235" s="47"/>
      <c r="XBE235" s="47"/>
      <c r="XBF235" s="47"/>
      <c r="XBG235" s="47"/>
      <c r="XBH235" s="47"/>
      <c r="XBI235" s="47"/>
      <c r="XBJ235" s="47"/>
      <c r="XBK235" s="47"/>
      <c r="XBL235" s="47"/>
      <c r="XBM235" s="47"/>
      <c r="XBN235" s="47"/>
      <c r="XBO235" s="47"/>
      <c r="XBP235" s="47"/>
      <c r="XBQ235" s="47"/>
      <c r="XBR235" s="47"/>
      <c r="XBS235" s="47"/>
      <c r="XBT235" s="47"/>
      <c r="XBU235" s="47"/>
      <c r="XBV235" s="47"/>
      <c r="XBW235" s="47"/>
      <c r="XBX235" s="47"/>
      <c r="XBY235" s="47"/>
      <c r="XBZ235" s="47"/>
      <c r="XCA235" s="47"/>
      <c r="XCB235" s="47"/>
      <c r="XCC235" s="47"/>
      <c r="XCD235" s="47"/>
      <c r="XCE235" s="47"/>
      <c r="XCF235" s="47"/>
      <c r="XCG235" s="47"/>
      <c r="XCH235" s="47"/>
      <c r="XCI235" s="47"/>
      <c r="XCJ235" s="47"/>
      <c r="XCK235" s="47"/>
      <c r="XCL235" s="47"/>
      <c r="XCM235" s="47"/>
      <c r="XCN235" s="47"/>
      <c r="XCO235" s="47"/>
      <c r="XCP235" s="47"/>
      <c r="XCQ235" s="47"/>
      <c r="XCR235" s="47"/>
      <c r="XCS235" s="47"/>
      <c r="XCT235" s="47"/>
      <c r="XCU235" s="47"/>
      <c r="XCV235" s="47"/>
      <c r="XCW235" s="47"/>
      <c r="XCX235" s="47"/>
      <c r="XCY235" s="47"/>
      <c r="XCZ235" s="47"/>
      <c r="XDA235" s="47"/>
      <c r="XDB235" s="47"/>
      <c r="XDC235" s="47"/>
      <c r="XDD235" s="47"/>
      <c r="XDE235" s="47"/>
      <c r="XDF235" s="47"/>
      <c r="XDG235" s="47"/>
      <c r="XDH235" s="47"/>
      <c r="XDI235" s="47"/>
      <c r="XDJ235" s="47"/>
      <c r="XDK235" s="47"/>
      <c r="XDL235" s="47"/>
      <c r="XDM235" s="47"/>
      <c r="XDN235" s="47"/>
      <c r="XDO235" s="47"/>
      <c r="XDP235" s="47"/>
      <c r="XDQ235" s="47"/>
      <c r="XDR235" s="47"/>
      <c r="XDS235" s="47"/>
      <c r="XDT235" s="47"/>
      <c r="XDU235" s="47"/>
      <c r="XDV235" s="47"/>
      <c r="XDW235" s="47"/>
      <c r="XDX235" s="47"/>
      <c r="XDY235" s="47"/>
      <c r="XDZ235" s="47"/>
      <c r="XEA235" s="47"/>
      <c r="XEB235" s="47"/>
      <c r="XEC235" s="47"/>
      <c r="XED235" s="47"/>
      <c r="XEE235" s="47"/>
      <c r="XEF235" s="47"/>
      <c r="XEG235" s="47"/>
      <c r="XEH235" s="47"/>
      <c r="XEI235" s="47"/>
      <c r="XEJ235" s="47"/>
      <c r="XEK235" s="47"/>
      <c r="XEL235" s="47"/>
      <c r="XEM235" s="47"/>
      <c r="XEN235" s="47"/>
      <c r="XEO235" s="47"/>
      <c r="XEP235" s="47"/>
      <c r="XEQ235" s="47"/>
      <c r="XER235" s="47"/>
      <c r="XES235" s="47"/>
      <c r="XET235" s="47"/>
    </row>
    <row r="236" spans="1:16374" ht="22.5" x14ac:dyDescent="0.2">
      <c r="A236" s="137">
        <v>168</v>
      </c>
      <c r="B236" s="16" t="s">
        <v>1373</v>
      </c>
      <c r="C236" s="4">
        <v>152</v>
      </c>
      <c r="D236" s="4">
        <v>8.8000000000000007</v>
      </c>
      <c r="E236" s="4" t="s">
        <v>1105</v>
      </c>
      <c r="F236" s="11"/>
      <c r="G236" s="11"/>
      <c r="H236" s="11"/>
      <c r="I236" s="4"/>
      <c r="J236" s="11"/>
      <c r="K236" s="11"/>
      <c r="L236" s="11"/>
      <c r="M236" s="11"/>
      <c r="N236" s="4"/>
      <c r="O236" s="4" t="s">
        <v>30</v>
      </c>
      <c r="P236" s="4" t="s">
        <v>30</v>
      </c>
      <c r="Q236" s="11"/>
      <c r="R236" s="3">
        <v>13924620</v>
      </c>
      <c r="S236" s="7">
        <v>0</v>
      </c>
      <c r="T236" s="7">
        <v>0</v>
      </c>
      <c r="U236" s="47"/>
      <c r="V236" s="47"/>
      <c r="W236" s="47"/>
      <c r="X236" s="47"/>
    </row>
    <row r="237" spans="1:16374" x14ac:dyDescent="0.2">
      <c r="A237" s="157">
        <v>169</v>
      </c>
      <c r="B237" s="16" t="s">
        <v>1374</v>
      </c>
      <c r="C237" s="4">
        <v>270</v>
      </c>
      <c r="D237" s="4">
        <v>13.7</v>
      </c>
      <c r="E237" s="4" t="s">
        <v>1106</v>
      </c>
      <c r="F237" s="4"/>
      <c r="G237" s="4" t="s">
        <v>30</v>
      </c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3">
        <v>4402431</v>
      </c>
      <c r="S237" s="7">
        <v>0</v>
      </c>
      <c r="T237" s="7">
        <v>0</v>
      </c>
      <c r="U237" s="47"/>
      <c r="V237" s="47"/>
      <c r="W237" s="47"/>
      <c r="X237" s="47"/>
    </row>
    <row r="238" spans="1:16374" ht="22.5" x14ac:dyDescent="0.2">
      <c r="A238" s="137">
        <v>170</v>
      </c>
      <c r="B238" s="16" t="s">
        <v>107</v>
      </c>
      <c r="C238" s="4">
        <v>157</v>
      </c>
      <c r="D238" s="4">
        <v>3.7</v>
      </c>
      <c r="E238" s="4" t="s">
        <v>1105</v>
      </c>
      <c r="F238" s="4"/>
      <c r="G238" s="11"/>
      <c r="H238" s="4"/>
      <c r="I238" s="4" t="s">
        <v>30</v>
      </c>
      <c r="J238" s="4"/>
      <c r="K238" s="4"/>
      <c r="L238" s="4"/>
      <c r="M238" s="4"/>
      <c r="N238" s="4"/>
      <c r="O238" s="4"/>
      <c r="P238" s="4"/>
      <c r="Q238" s="4"/>
      <c r="R238" s="3">
        <v>3555842</v>
      </c>
      <c r="S238" s="7">
        <v>0</v>
      </c>
      <c r="T238" s="7">
        <v>0</v>
      </c>
      <c r="U238" s="47"/>
      <c r="V238" s="47"/>
      <c r="W238" s="47"/>
      <c r="X238" s="47"/>
    </row>
    <row r="239" spans="1:16374" ht="22.5" x14ac:dyDescent="0.2">
      <c r="A239" s="157">
        <v>171</v>
      </c>
      <c r="B239" s="16" t="s">
        <v>1375</v>
      </c>
      <c r="C239" s="4">
        <v>150</v>
      </c>
      <c r="D239" s="4">
        <v>3</v>
      </c>
      <c r="E239" s="4" t="s">
        <v>1105</v>
      </c>
      <c r="F239" s="11"/>
      <c r="G239" s="4"/>
      <c r="H239" s="4"/>
      <c r="I239" s="4" t="s">
        <v>30</v>
      </c>
      <c r="J239" s="4"/>
      <c r="K239" s="4"/>
      <c r="L239" s="4"/>
      <c r="M239" s="4"/>
      <c r="N239" s="4"/>
      <c r="O239" s="4"/>
      <c r="P239" s="4"/>
      <c r="Q239" s="4"/>
      <c r="R239" s="3">
        <v>10865414</v>
      </c>
      <c r="S239" s="7">
        <v>0</v>
      </c>
      <c r="T239" s="7">
        <v>0</v>
      </c>
      <c r="U239" s="47"/>
      <c r="V239" s="47"/>
      <c r="W239" s="47"/>
      <c r="X239" s="47"/>
    </row>
    <row r="240" spans="1:16374" x14ac:dyDescent="0.2">
      <c r="A240" s="137">
        <v>172</v>
      </c>
      <c r="B240" s="16" t="s">
        <v>1376</v>
      </c>
      <c r="C240" s="4">
        <v>198</v>
      </c>
      <c r="D240" s="4">
        <v>4.5999999999999996</v>
      </c>
      <c r="E240" s="4" t="s">
        <v>1105</v>
      </c>
      <c r="F240" s="4"/>
      <c r="G240" s="11"/>
      <c r="H240" s="4"/>
      <c r="I240" s="4" t="s">
        <v>30</v>
      </c>
      <c r="J240" s="4"/>
      <c r="K240" s="4"/>
      <c r="L240" s="4"/>
      <c r="M240" s="4"/>
      <c r="N240" s="4"/>
      <c r="O240" s="4"/>
      <c r="P240" s="4" t="s">
        <v>30</v>
      </c>
      <c r="Q240" s="4"/>
      <c r="R240" s="3">
        <v>10744362</v>
      </c>
      <c r="S240" s="7">
        <v>0</v>
      </c>
      <c r="T240" s="7">
        <v>0</v>
      </c>
      <c r="U240" s="47"/>
      <c r="V240" s="47"/>
      <c r="W240" s="47"/>
      <c r="X240" s="47"/>
    </row>
    <row r="241" spans="1:24" ht="16.7" customHeight="1" x14ac:dyDescent="0.2">
      <c r="A241" s="157">
        <v>173</v>
      </c>
      <c r="B241" s="5" t="s">
        <v>1588</v>
      </c>
      <c r="C241" s="19">
        <v>113</v>
      </c>
      <c r="D241" s="7">
        <v>5.8</v>
      </c>
      <c r="E241" s="4" t="s">
        <v>1105</v>
      </c>
      <c r="F241" s="4"/>
      <c r="G241" s="7"/>
      <c r="H241" s="7"/>
      <c r="I241" s="7" t="s">
        <v>30</v>
      </c>
      <c r="J241" s="7"/>
      <c r="K241" s="7"/>
      <c r="L241" s="7"/>
      <c r="M241" s="7"/>
      <c r="N241" s="7"/>
      <c r="O241" s="7"/>
      <c r="P241" s="7"/>
      <c r="Q241" s="7"/>
      <c r="R241" s="79">
        <v>14621015</v>
      </c>
      <c r="S241" s="7">
        <v>0</v>
      </c>
      <c r="T241" s="73">
        <v>0</v>
      </c>
      <c r="V241" s="47"/>
      <c r="W241" s="47"/>
      <c r="X241" s="47"/>
    </row>
    <row r="242" spans="1:24" x14ac:dyDescent="0.2">
      <c r="A242" s="137">
        <v>174</v>
      </c>
      <c r="B242" s="16" t="s">
        <v>1377</v>
      </c>
      <c r="C242" s="4">
        <v>120</v>
      </c>
      <c r="D242" s="4">
        <v>3.1</v>
      </c>
      <c r="E242" s="4" t="s">
        <v>1105</v>
      </c>
      <c r="F242" s="11"/>
      <c r="G242" s="4"/>
      <c r="H242" s="4"/>
      <c r="I242" s="4" t="s">
        <v>30</v>
      </c>
      <c r="J242" s="4"/>
      <c r="K242" s="4"/>
      <c r="L242" s="4"/>
      <c r="M242" s="4"/>
      <c r="N242" s="4"/>
      <c r="O242" s="4" t="s">
        <v>30</v>
      </c>
      <c r="P242" s="4" t="s">
        <v>30</v>
      </c>
      <c r="Q242" s="4" t="s">
        <v>30</v>
      </c>
      <c r="R242" s="3">
        <v>5638767</v>
      </c>
      <c r="S242" s="7">
        <v>0</v>
      </c>
      <c r="T242" s="7">
        <v>0</v>
      </c>
      <c r="U242" s="47"/>
      <c r="V242" s="47"/>
      <c r="W242" s="47"/>
      <c r="X242" s="47"/>
    </row>
    <row r="243" spans="1:24" x14ac:dyDescent="0.2">
      <c r="A243" s="157">
        <v>175</v>
      </c>
      <c r="B243" s="16" t="s">
        <v>1378</v>
      </c>
      <c r="C243" s="4">
        <v>188</v>
      </c>
      <c r="D243" s="4">
        <v>3.5</v>
      </c>
      <c r="E243" s="4" t="s">
        <v>1106</v>
      </c>
      <c r="F243" s="4"/>
      <c r="G243" s="4"/>
      <c r="H243" s="4"/>
      <c r="I243" s="4"/>
      <c r="J243" s="4" t="s">
        <v>30</v>
      </c>
      <c r="K243" s="4" t="s">
        <v>30</v>
      </c>
      <c r="L243" s="4"/>
      <c r="M243" s="4"/>
      <c r="N243" s="4"/>
      <c r="O243" s="4"/>
      <c r="P243" s="4"/>
      <c r="Q243" s="4"/>
      <c r="R243" s="3">
        <v>5826931</v>
      </c>
      <c r="S243" s="7">
        <v>0</v>
      </c>
      <c r="T243" s="7">
        <v>0</v>
      </c>
      <c r="U243" s="47"/>
      <c r="V243" s="47"/>
      <c r="W243" s="47"/>
      <c r="X243" s="47"/>
    </row>
    <row r="244" spans="1:24" x14ac:dyDescent="0.2">
      <c r="A244" s="137">
        <v>176</v>
      </c>
      <c r="B244" s="16" t="s">
        <v>1379</v>
      </c>
      <c r="C244" s="4">
        <v>120</v>
      </c>
      <c r="D244" s="4">
        <v>3.2</v>
      </c>
      <c r="E244" s="4" t="s">
        <v>1106</v>
      </c>
      <c r="F244" s="4">
        <v>1</v>
      </c>
      <c r="G244" s="4"/>
      <c r="H244" s="7"/>
      <c r="I244" s="4" t="s">
        <v>30</v>
      </c>
      <c r="J244" s="4"/>
      <c r="K244" s="7"/>
      <c r="L244" s="4"/>
      <c r="M244" s="4"/>
      <c r="N244" s="4"/>
      <c r="O244" s="4"/>
      <c r="P244" s="4"/>
      <c r="Q244" s="4"/>
      <c r="R244" s="3">
        <v>1048124</v>
      </c>
      <c r="S244" s="7">
        <v>0</v>
      </c>
      <c r="T244" s="7">
        <v>0</v>
      </c>
      <c r="U244" s="47"/>
      <c r="V244" s="47"/>
      <c r="W244" s="47"/>
      <c r="X244" s="47"/>
    </row>
    <row r="245" spans="1:24" x14ac:dyDescent="0.2">
      <c r="A245" s="157">
        <v>177</v>
      </c>
      <c r="B245" s="16" t="s">
        <v>117</v>
      </c>
      <c r="C245" s="4">
        <v>39</v>
      </c>
      <c r="D245" s="4">
        <v>1.3</v>
      </c>
      <c r="E245" s="4" t="s">
        <v>1106</v>
      </c>
      <c r="F245" s="4">
        <v>1</v>
      </c>
      <c r="G245" s="4"/>
      <c r="H245" s="4"/>
      <c r="I245" s="4"/>
      <c r="J245" s="4"/>
      <c r="K245" s="4"/>
      <c r="L245" s="4"/>
      <c r="M245" s="4" t="s">
        <v>30</v>
      </c>
      <c r="N245" s="4"/>
      <c r="O245" s="4"/>
      <c r="P245" s="4"/>
      <c r="Q245" s="4"/>
      <c r="R245" s="3">
        <v>10296313</v>
      </c>
      <c r="S245" s="7">
        <v>0</v>
      </c>
      <c r="T245" s="7">
        <v>0</v>
      </c>
      <c r="U245" s="47"/>
      <c r="V245" s="47"/>
      <c r="W245" s="47"/>
      <c r="X245" s="47"/>
    </row>
    <row r="246" spans="1:24" x14ac:dyDescent="0.2">
      <c r="A246" s="137">
        <v>178</v>
      </c>
      <c r="B246" s="16" t="s">
        <v>1380</v>
      </c>
      <c r="C246" s="4">
        <v>98</v>
      </c>
      <c r="D246" s="4">
        <v>3.4</v>
      </c>
      <c r="E246" s="4" t="s">
        <v>1106</v>
      </c>
      <c r="F246" s="4"/>
      <c r="G246" s="4"/>
      <c r="H246" s="4" t="s">
        <v>30</v>
      </c>
      <c r="I246" s="4" t="s">
        <v>30</v>
      </c>
      <c r="J246" s="4"/>
      <c r="K246" s="4"/>
      <c r="L246" s="4"/>
      <c r="M246" s="4"/>
      <c r="N246" s="4"/>
      <c r="O246" s="4"/>
      <c r="P246" s="4"/>
      <c r="Q246" s="4"/>
      <c r="R246" s="3">
        <v>13678932</v>
      </c>
      <c r="S246" s="7">
        <v>0</v>
      </c>
      <c r="T246" s="7">
        <v>0</v>
      </c>
      <c r="U246" s="47"/>
      <c r="V246" s="47"/>
      <c r="W246" s="47"/>
      <c r="X246" s="47"/>
    </row>
    <row r="247" spans="1:24" x14ac:dyDescent="0.2">
      <c r="A247" s="157">
        <v>179</v>
      </c>
      <c r="B247" s="16" t="s">
        <v>1381</v>
      </c>
      <c r="C247" s="4">
        <v>63</v>
      </c>
      <c r="D247" s="4">
        <v>3.4</v>
      </c>
      <c r="E247" s="4" t="s">
        <v>1106</v>
      </c>
      <c r="F247" s="4"/>
      <c r="G247" s="4"/>
      <c r="H247" s="4" t="s">
        <v>30</v>
      </c>
      <c r="I247" s="4" t="s">
        <v>30</v>
      </c>
      <c r="J247" s="4" t="s">
        <v>30</v>
      </c>
      <c r="K247" s="4" t="s">
        <v>30</v>
      </c>
      <c r="L247" s="4"/>
      <c r="M247" s="4"/>
      <c r="N247" s="4"/>
      <c r="O247" s="4"/>
      <c r="P247" s="4"/>
      <c r="Q247" s="4"/>
      <c r="R247" s="3">
        <v>12129355</v>
      </c>
      <c r="S247" s="7">
        <v>0</v>
      </c>
      <c r="T247" s="7">
        <v>0</v>
      </c>
      <c r="U247" s="47"/>
      <c r="V247" s="47"/>
      <c r="W247" s="47"/>
      <c r="X247" s="47"/>
    </row>
    <row r="248" spans="1:24" x14ac:dyDescent="0.2">
      <c r="A248" s="137">
        <v>180</v>
      </c>
      <c r="B248" s="16" t="s">
        <v>1382</v>
      </c>
      <c r="C248" s="4">
        <v>128</v>
      </c>
      <c r="D248" s="4">
        <v>6.7</v>
      </c>
      <c r="E248" s="4" t="s">
        <v>1106</v>
      </c>
      <c r="F248" s="4"/>
      <c r="G248" s="4"/>
      <c r="H248" s="4"/>
      <c r="I248" s="4"/>
      <c r="J248" s="4"/>
      <c r="K248" s="4"/>
      <c r="L248" s="4"/>
      <c r="M248" s="4"/>
      <c r="N248" s="4" t="s">
        <v>30</v>
      </c>
      <c r="O248" s="4"/>
      <c r="P248" s="4"/>
      <c r="Q248" s="4"/>
      <c r="R248" s="3">
        <v>5416921</v>
      </c>
      <c r="S248" s="7">
        <v>0</v>
      </c>
      <c r="T248" s="7">
        <v>0</v>
      </c>
      <c r="U248" s="47"/>
      <c r="V248" s="47"/>
      <c r="W248" s="47"/>
      <c r="X248" s="47"/>
    </row>
    <row r="249" spans="1:24" x14ac:dyDescent="0.2">
      <c r="A249" s="157">
        <v>181</v>
      </c>
      <c r="B249" s="16" t="s">
        <v>1383</v>
      </c>
      <c r="C249" s="4">
        <v>102</v>
      </c>
      <c r="D249" s="4">
        <v>3</v>
      </c>
      <c r="E249" s="4" t="s">
        <v>1106</v>
      </c>
      <c r="F249" s="4"/>
      <c r="G249" s="4"/>
      <c r="H249" s="4"/>
      <c r="I249" s="4"/>
      <c r="J249" s="4"/>
      <c r="K249" s="4"/>
      <c r="L249" s="4"/>
      <c r="M249" s="4"/>
      <c r="N249" s="4" t="s">
        <v>30</v>
      </c>
      <c r="O249" s="4"/>
      <c r="P249" s="4"/>
      <c r="Q249" s="4"/>
      <c r="R249" s="3">
        <v>2754984</v>
      </c>
      <c r="S249" s="7">
        <v>0</v>
      </c>
      <c r="T249" s="7">
        <v>0</v>
      </c>
      <c r="U249" s="47"/>
      <c r="V249" s="47"/>
      <c r="W249" s="47"/>
      <c r="X249" s="47"/>
    </row>
    <row r="250" spans="1:24" s="141" customFormat="1" x14ac:dyDescent="0.2">
      <c r="A250" s="137">
        <v>182</v>
      </c>
      <c r="B250" s="145" t="s">
        <v>1599</v>
      </c>
      <c r="C250" s="137">
        <v>232</v>
      </c>
      <c r="D250" s="137">
        <v>4.8</v>
      </c>
      <c r="E250" s="137" t="s">
        <v>1105</v>
      </c>
      <c r="F250" s="137"/>
      <c r="G250" s="137"/>
      <c r="H250" s="137"/>
      <c r="I250" s="137"/>
      <c r="J250" s="137" t="s">
        <v>30</v>
      </c>
      <c r="K250" s="137"/>
      <c r="L250" s="137"/>
      <c r="M250" s="137"/>
      <c r="N250" s="137"/>
      <c r="O250" s="137"/>
      <c r="P250" s="137"/>
      <c r="Q250" s="137"/>
      <c r="R250" s="143">
        <v>4259332</v>
      </c>
      <c r="S250" s="136"/>
      <c r="T250" s="136"/>
    </row>
    <row r="251" spans="1:24" s="141" customFormat="1" x14ac:dyDescent="0.2">
      <c r="A251" s="157">
        <v>183</v>
      </c>
      <c r="B251" s="145" t="s">
        <v>1600</v>
      </c>
      <c r="C251" s="137">
        <v>183</v>
      </c>
      <c r="D251" s="137">
        <v>3.4</v>
      </c>
      <c r="E251" s="137" t="s">
        <v>1105</v>
      </c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 t="s">
        <v>30</v>
      </c>
      <c r="Q251" s="137"/>
      <c r="R251" s="143">
        <v>4174320</v>
      </c>
      <c r="S251" s="136"/>
      <c r="T251" s="136"/>
    </row>
    <row r="252" spans="1:24" s="141" customFormat="1" x14ac:dyDescent="0.2">
      <c r="A252" s="137">
        <v>184</v>
      </c>
      <c r="B252" s="145" t="s">
        <v>1601</v>
      </c>
      <c r="C252" s="137">
        <v>125</v>
      </c>
      <c r="D252" s="137">
        <v>3.1</v>
      </c>
      <c r="E252" s="137" t="s">
        <v>1105</v>
      </c>
      <c r="F252" s="137"/>
      <c r="G252" s="137"/>
      <c r="H252" s="137"/>
      <c r="I252" s="137" t="s">
        <v>30</v>
      </c>
      <c r="J252" s="137"/>
      <c r="K252" s="137"/>
      <c r="L252" s="137"/>
      <c r="M252" s="137"/>
      <c r="N252" s="137"/>
      <c r="O252" s="137"/>
      <c r="P252" s="137"/>
      <c r="Q252" s="137"/>
      <c r="R252" s="143">
        <v>1798563</v>
      </c>
      <c r="S252" s="136"/>
      <c r="T252" s="136"/>
    </row>
    <row r="253" spans="1:24" x14ac:dyDescent="0.2">
      <c r="A253" s="157">
        <v>185</v>
      </c>
      <c r="B253" s="91" t="s">
        <v>1384</v>
      </c>
      <c r="C253" s="4">
        <v>170</v>
      </c>
      <c r="D253" s="4">
        <v>3.6</v>
      </c>
      <c r="E253" s="4" t="s">
        <v>1106</v>
      </c>
      <c r="F253" s="4"/>
      <c r="G253" s="4"/>
      <c r="H253" s="4"/>
      <c r="I253" s="4"/>
      <c r="J253" s="4" t="s">
        <v>30</v>
      </c>
      <c r="K253" s="4"/>
      <c r="L253" s="4"/>
      <c r="M253" s="4"/>
      <c r="N253" s="4"/>
      <c r="O253" s="4"/>
      <c r="P253" s="4"/>
      <c r="Q253" s="4"/>
      <c r="R253" s="3">
        <v>1845919</v>
      </c>
      <c r="S253" s="7">
        <v>0</v>
      </c>
      <c r="T253" s="7">
        <v>0</v>
      </c>
      <c r="U253" s="47"/>
      <c r="V253" s="47"/>
      <c r="W253" s="47"/>
      <c r="X253" s="47"/>
    </row>
    <row r="254" spans="1:24" x14ac:dyDescent="0.2">
      <c r="A254" s="137">
        <v>186</v>
      </c>
      <c r="B254" s="16" t="s">
        <v>1385</v>
      </c>
      <c r="C254" s="4">
        <v>145</v>
      </c>
      <c r="D254" s="4">
        <v>3.1</v>
      </c>
      <c r="E254" s="4" t="s">
        <v>1106</v>
      </c>
      <c r="F254" s="4">
        <v>1</v>
      </c>
      <c r="G254" s="4"/>
      <c r="H254" s="4"/>
      <c r="I254" s="4"/>
      <c r="J254" s="4"/>
      <c r="K254" s="4"/>
      <c r="L254" s="4"/>
      <c r="M254" s="4" t="s">
        <v>30</v>
      </c>
      <c r="N254" s="4"/>
      <c r="O254" s="4"/>
      <c r="P254" s="4"/>
      <c r="Q254" s="4"/>
      <c r="R254" s="3">
        <v>11147696</v>
      </c>
      <c r="S254" s="7">
        <v>0</v>
      </c>
      <c r="T254" s="7">
        <v>0</v>
      </c>
      <c r="U254" s="47"/>
      <c r="V254" s="47"/>
      <c r="W254" s="47"/>
      <c r="X254" s="47"/>
    </row>
    <row r="255" spans="1:24" x14ac:dyDescent="0.2">
      <c r="A255" s="157">
        <v>187</v>
      </c>
      <c r="B255" s="16" t="s">
        <v>1386</v>
      </c>
      <c r="C255" s="4">
        <v>359</v>
      </c>
      <c r="D255" s="4">
        <v>7.1</v>
      </c>
      <c r="E255" s="4" t="s">
        <v>1106</v>
      </c>
      <c r="F255" s="4"/>
      <c r="G255" s="4" t="s">
        <v>30</v>
      </c>
      <c r="H255" s="4"/>
      <c r="I255" s="4"/>
      <c r="J255" s="4"/>
      <c r="K255" s="108"/>
      <c r="L255" s="108"/>
      <c r="M255" s="108"/>
      <c r="N255" s="4"/>
      <c r="O255" s="108"/>
      <c r="P255" s="4"/>
      <c r="Q255" s="108"/>
      <c r="R255" s="3">
        <v>4440296</v>
      </c>
      <c r="S255" s="7">
        <v>0</v>
      </c>
      <c r="T255" s="7">
        <v>0</v>
      </c>
      <c r="U255" s="47"/>
      <c r="V255" s="47"/>
      <c r="W255" s="47"/>
      <c r="X255" s="47"/>
    </row>
    <row r="256" spans="1:24" x14ac:dyDescent="0.2">
      <c r="A256" s="137">
        <v>188</v>
      </c>
      <c r="B256" s="16" t="s">
        <v>1564</v>
      </c>
      <c r="C256" s="4">
        <v>173</v>
      </c>
      <c r="D256" s="4">
        <v>3.6</v>
      </c>
      <c r="E256" s="4" t="s">
        <v>1106</v>
      </c>
      <c r="F256" s="4"/>
      <c r="G256" s="4"/>
      <c r="H256" s="4"/>
      <c r="I256" s="4"/>
      <c r="J256" s="4"/>
      <c r="K256" s="108"/>
      <c r="L256" s="108"/>
      <c r="M256" s="108"/>
      <c r="N256" s="4"/>
      <c r="O256" s="108"/>
      <c r="P256" s="4" t="s">
        <v>30</v>
      </c>
      <c r="Q256" s="108"/>
      <c r="R256" s="3">
        <v>15611936</v>
      </c>
      <c r="S256" s="7">
        <v>0</v>
      </c>
      <c r="T256" s="7">
        <v>0</v>
      </c>
      <c r="U256" s="47"/>
      <c r="V256" s="47"/>
      <c r="W256" s="47"/>
      <c r="X256" s="47"/>
    </row>
    <row r="257" spans="1:24" s="141" customFormat="1" x14ac:dyDescent="0.2">
      <c r="A257" s="157">
        <v>189</v>
      </c>
      <c r="B257" s="145" t="s">
        <v>1602</v>
      </c>
      <c r="C257" s="133">
        <v>360</v>
      </c>
      <c r="D257" s="136">
        <v>6.3</v>
      </c>
      <c r="E257" s="137" t="s">
        <v>1105</v>
      </c>
      <c r="F257" s="137"/>
      <c r="G257" s="137"/>
      <c r="H257" s="137"/>
      <c r="I257" s="137"/>
      <c r="J257" s="137"/>
      <c r="K257" s="108"/>
      <c r="L257" s="108"/>
      <c r="M257" s="108"/>
      <c r="N257" s="137"/>
      <c r="O257" s="137" t="s">
        <v>30</v>
      </c>
      <c r="P257" s="137" t="s">
        <v>30</v>
      </c>
      <c r="Q257" s="108"/>
      <c r="R257" s="143">
        <v>5719284</v>
      </c>
      <c r="S257" s="136"/>
      <c r="T257" s="136"/>
    </row>
    <row r="258" spans="1:24" x14ac:dyDescent="0.2">
      <c r="A258" s="137">
        <v>190</v>
      </c>
      <c r="B258" s="16" t="s">
        <v>397</v>
      </c>
      <c r="C258" s="4">
        <v>148</v>
      </c>
      <c r="D258" s="4">
        <v>3.2</v>
      </c>
      <c r="E258" s="4" t="s">
        <v>1106</v>
      </c>
      <c r="F258" s="4"/>
      <c r="G258" s="4"/>
      <c r="H258" s="4"/>
      <c r="I258" s="4" t="s">
        <v>30</v>
      </c>
      <c r="J258" s="4"/>
      <c r="K258" s="4"/>
      <c r="L258" s="4"/>
      <c r="M258" s="4"/>
      <c r="N258" s="4"/>
      <c r="O258" s="4"/>
      <c r="P258" s="4"/>
      <c r="Q258" s="4"/>
      <c r="R258" s="3">
        <v>2196913</v>
      </c>
      <c r="S258" s="7">
        <v>0</v>
      </c>
      <c r="T258" s="7">
        <v>0</v>
      </c>
      <c r="U258" s="47"/>
      <c r="V258" s="47"/>
      <c r="W258" s="47"/>
      <c r="X258" s="47"/>
    </row>
    <row r="259" spans="1:24" ht="22.5" x14ac:dyDescent="0.2">
      <c r="A259" s="157">
        <v>191</v>
      </c>
      <c r="B259" s="16" t="s">
        <v>1387</v>
      </c>
      <c r="C259" s="4">
        <v>18</v>
      </c>
      <c r="D259" s="4">
        <v>0.3</v>
      </c>
      <c r="E259" s="4" t="s">
        <v>1106</v>
      </c>
      <c r="F259" s="4"/>
      <c r="G259" s="4"/>
      <c r="H259" s="4" t="s">
        <v>30</v>
      </c>
      <c r="I259" s="4" t="s">
        <v>30</v>
      </c>
      <c r="J259" s="4"/>
      <c r="K259" s="4"/>
      <c r="L259" s="4"/>
      <c r="M259" s="4"/>
      <c r="N259" s="4"/>
      <c r="O259" s="4"/>
      <c r="P259" s="4"/>
      <c r="Q259" s="4"/>
      <c r="R259" s="3">
        <v>648260</v>
      </c>
      <c r="S259" s="7">
        <v>0</v>
      </c>
      <c r="T259" s="7">
        <v>0</v>
      </c>
      <c r="U259" s="47"/>
      <c r="V259" s="47"/>
      <c r="W259" s="47"/>
      <c r="X259" s="47"/>
    </row>
    <row r="260" spans="1:24" ht="22.5" x14ac:dyDescent="0.2">
      <c r="A260" s="137">
        <v>192</v>
      </c>
      <c r="B260" s="16" t="s">
        <v>122</v>
      </c>
      <c r="C260" s="4">
        <v>8</v>
      </c>
      <c r="D260" s="4">
        <v>0.2</v>
      </c>
      <c r="E260" s="4" t="s">
        <v>1106</v>
      </c>
      <c r="F260" s="4"/>
      <c r="G260" s="4"/>
      <c r="H260" s="4" t="s">
        <v>30</v>
      </c>
      <c r="I260" s="4"/>
      <c r="J260" s="4"/>
      <c r="K260" s="4"/>
      <c r="L260" s="4"/>
      <c r="M260" s="4"/>
      <c r="N260" s="4"/>
      <c r="O260" s="4"/>
      <c r="P260" s="4"/>
      <c r="Q260" s="4"/>
      <c r="R260" s="3">
        <v>651670</v>
      </c>
      <c r="S260" s="7">
        <v>0</v>
      </c>
      <c r="T260" s="7">
        <v>0</v>
      </c>
      <c r="U260" s="47"/>
      <c r="V260" s="47"/>
      <c r="W260" s="47"/>
      <c r="X260" s="47"/>
    </row>
    <row r="261" spans="1:24" ht="22.5" x14ac:dyDescent="0.2">
      <c r="A261" s="157">
        <v>193</v>
      </c>
      <c r="B261" s="16" t="s">
        <v>123</v>
      </c>
      <c r="C261" s="4">
        <v>8</v>
      </c>
      <c r="D261" s="4">
        <v>0.2</v>
      </c>
      <c r="E261" s="4" t="s">
        <v>1106</v>
      </c>
      <c r="F261" s="4"/>
      <c r="G261" s="4"/>
      <c r="H261" s="4" t="s">
        <v>30</v>
      </c>
      <c r="I261" s="4"/>
      <c r="J261" s="4"/>
      <c r="K261" s="4"/>
      <c r="L261" s="4"/>
      <c r="M261" s="4"/>
      <c r="N261" s="4"/>
      <c r="O261" s="4"/>
      <c r="P261" s="4"/>
      <c r="Q261" s="4"/>
      <c r="R261" s="3">
        <v>3396443</v>
      </c>
      <c r="S261" s="7">
        <v>0</v>
      </c>
      <c r="T261" s="7">
        <v>0</v>
      </c>
      <c r="U261" s="47"/>
      <c r="V261" s="47"/>
      <c r="W261" s="47"/>
      <c r="X261" s="47"/>
    </row>
    <row r="262" spans="1:24" x14ac:dyDescent="0.2">
      <c r="A262" s="137">
        <v>194</v>
      </c>
      <c r="B262" s="16" t="s">
        <v>398</v>
      </c>
      <c r="C262" s="4">
        <v>78</v>
      </c>
      <c r="D262" s="4">
        <v>1.8</v>
      </c>
      <c r="E262" s="4" t="s">
        <v>1106</v>
      </c>
      <c r="F262" s="4"/>
      <c r="G262" s="4"/>
      <c r="H262" s="4"/>
      <c r="I262" s="4" t="s">
        <v>30</v>
      </c>
      <c r="J262" s="4"/>
      <c r="K262" s="4"/>
      <c r="L262" s="4"/>
      <c r="M262" s="4"/>
      <c r="N262" s="4"/>
      <c r="O262" s="4"/>
      <c r="P262" s="4"/>
      <c r="Q262" s="4"/>
      <c r="R262" s="3">
        <v>3114944</v>
      </c>
      <c r="S262" s="7">
        <v>0</v>
      </c>
      <c r="T262" s="7">
        <v>0</v>
      </c>
      <c r="U262" s="47"/>
      <c r="V262" s="47"/>
      <c r="W262" s="47"/>
      <c r="X262" s="47"/>
    </row>
    <row r="263" spans="1:24" x14ac:dyDescent="0.2">
      <c r="A263" s="157">
        <v>195</v>
      </c>
      <c r="B263" s="16" t="s">
        <v>124</v>
      </c>
      <c r="C263" s="4">
        <v>98</v>
      </c>
      <c r="D263" s="4">
        <v>1.6</v>
      </c>
      <c r="E263" s="4" t="s">
        <v>1106</v>
      </c>
      <c r="F263" s="4"/>
      <c r="G263" s="4"/>
      <c r="H263" s="4"/>
      <c r="I263" s="4" t="s">
        <v>30</v>
      </c>
      <c r="J263" s="4"/>
      <c r="K263" s="4"/>
      <c r="L263" s="4"/>
      <c r="M263" s="4"/>
      <c r="N263" s="4"/>
      <c r="O263" s="4"/>
      <c r="P263" s="4"/>
      <c r="Q263" s="4"/>
      <c r="R263" s="3">
        <v>19022213</v>
      </c>
      <c r="S263" s="7">
        <v>0</v>
      </c>
      <c r="T263" s="7">
        <v>0</v>
      </c>
      <c r="U263" s="47"/>
      <c r="V263" s="47"/>
      <c r="W263" s="47"/>
      <c r="X263" s="47"/>
    </row>
    <row r="264" spans="1:24" ht="22.5" x14ac:dyDescent="0.2">
      <c r="A264" s="137">
        <v>196</v>
      </c>
      <c r="B264" s="16" t="s">
        <v>1388</v>
      </c>
      <c r="C264" s="4">
        <v>88</v>
      </c>
      <c r="D264" s="4">
        <v>4.7</v>
      </c>
      <c r="E264" s="4" t="s">
        <v>1106</v>
      </c>
      <c r="F264" s="4"/>
      <c r="G264" s="4"/>
      <c r="H264" s="4" t="s">
        <v>30</v>
      </c>
      <c r="I264" s="4" t="s">
        <v>30</v>
      </c>
      <c r="J264" s="4" t="s">
        <v>30</v>
      </c>
      <c r="K264" s="4" t="s">
        <v>30</v>
      </c>
      <c r="L264" s="4"/>
      <c r="M264" s="4"/>
      <c r="N264" s="4"/>
      <c r="O264" s="4"/>
      <c r="P264" s="4"/>
      <c r="Q264" s="4"/>
      <c r="R264" s="3">
        <v>14108877</v>
      </c>
      <c r="S264" s="7">
        <v>0</v>
      </c>
      <c r="T264" s="7">
        <v>0</v>
      </c>
      <c r="U264" s="47"/>
      <c r="V264" s="47"/>
      <c r="W264" s="47"/>
      <c r="X264" s="47"/>
    </row>
    <row r="265" spans="1:24" x14ac:dyDescent="0.2">
      <c r="A265" s="157">
        <v>197</v>
      </c>
      <c r="B265" s="16" t="s">
        <v>1389</v>
      </c>
      <c r="C265" s="4">
        <v>113</v>
      </c>
      <c r="D265" s="4">
        <v>3.5</v>
      </c>
      <c r="E265" s="4" t="s">
        <v>1106</v>
      </c>
      <c r="F265" s="4"/>
      <c r="G265" s="4"/>
      <c r="H265" s="4" t="s">
        <v>30</v>
      </c>
      <c r="I265" s="4" t="s">
        <v>30</v>
      </c>
      <c r="J265" s="4" t="s">
        <v>30</v>
      </c>
      <c r="K265" s="4" t="s">
        <v>30</v>
      </c>
      <c r="L265" s="4"/>
      <c r="M265" s="4"/>
      <c r="N265" s="4"/>
      <c r="O265" s="4"/>
      <c r="P265" s="4"/>
      <c r="Q265" s="4"/>
      <c r="R265" s="3">
        <v>5909849</v>
      </c>
      <c r="S265" s="7">
        <v>0</v>
      </c>
      <c r="T265" s="7">
        <v>0</v>
      </c>
      <c r="U265" s="47"/>
      <c r="V265" s="47"/>
      <c r="W265" s="47"/>
      <c r="X265" s="47"/>
    </row>
    <row r="266" spans="1:24" x14ac:dyDescent="0.2">
      <c r="A266" s="137">
        <v>198</v>
      </c>
      <c r="B266" s="16" t="s">
        <v>1390</v>
      </c>
      <c r="C266" s="4">
        <v>96</v>
      </c>
      <c r="D266" s="4">
        <v>2.5</v>
      </c>
      <c r="E266" s="4" t="s">
        <v>1106</v>
      </c>
      <c r="F266" s="4"/>
      <c r="G266" s="4"/>
      <c r="H266" s="4"/>
      <c r="I266" s="4" t="s">
        <v>30</v>
      </c>
      <c r="J266" s="4"/>
      <c r="K266" s="4" t="s">
        <v>30</v>
      </c>
      <c r="L266" s="4"/>
      <c r="M266" s="4"/>
      <c r="N266" s="4"/>
      <c r="O266" s="4"/>
      <c r="P266" s="4"/>
      <c r="Q266" s="4"/>
      <c r="R266" s="3">
        <v>3605787</v>
      </c>
      <c r="S266" s="7">
        <v>0</v>
      </c>
      <c r="T266" s="7">
        <v>0</v>
      </c>
      <c r="U266" s="47"/>
      <c r="V266" s="47"/>
      <c r="W266" s="47"/>
      <c r="X266" s="47"/>
    </row>
    <row r="267" spans="1:24" ht="22.5" x14ac:dyDescent="0.2">
      <c r="A267" s="157">
        <v>199</v>
      </c>
      <c r="B267" s="16" t="s">
        <v>1391</v>
      </c>
      <c r="C267" s="4">
        <v>91</v>
      </c>
      <c r="D267" s="4">
        <v>1.9</v>
      </c>
      <c r="E267" s="4" t="s">
        <v>1105</v>
      </c>
      <c r="F267" s="4"/>
      <c r="G267" s="11"/>
      <c r="H267" s="4"/>
      <c r="I267" s="4"/>
      <c r="J267" s="4"/>
      <c r="K267" s="4"/>
      <c r="L267" s="4"/>
      <c r="M267" s="4"/>
      <c r="N267" s="4" t="s">
        <v>30</v>
      </c>
      <c r="O267" s="4"/>
      <c r="P267" s="4"/>
      <c r="Q267" s="4"/>
      <c r="R267" s="3">
        <v>2325587</v>
      </c>
      <c r="S267" s="7">
        <v>0</v>
      </c>
      <c r="T267" s="7">
        <v>0</v>
      </c>
      <c r="U267" s="47"/>
      <c r="V267" s="47"/>
      <c r="W267" s="47"/>
      <c r="X267" s="47"/>
    </row>
    <row r="268" spans="1:24" x14ac:dyDescent="0.2">
      <c r="A268" s="137">
        <v>200</v>
      </c>
      <c r="B268" s="16" t="s">
        <v>127</v>
      </c>
      <c r="C268" s="4">
        <v>170</v>
      </c>
      <c r="D268" s="4">
        <v>4.5999999999999996</v>
      </c>
      <c r="E268" s="4" t="s">
        <v>1106</v>
      </c>
      <c r="F268" s="4"/>
      <c r="G268" s="4"/>
      <c r="H268" s="4"/>
      <c r="I268" s="4"/>
      <c r="J268" s="4" t="s">
        <v>30</v>
      </c>
      <c r="K268" s="4"/>
      <c r="L268" s="4"/>
      <c r="M268" s="4"/>
      <c r="N268" s="4"/>
      <c r="O268" s="4"/>
      <c r="P268" s="4"/>
      <c r="Q268" s="4"/>
      <c r="R268" s="3">
        <v>14219923</v>
      </c>
      <c r="S268" s="7">
        <v>0</v>
      </c>
      <c r="T268" s="7">
        <v>0</v>
      </c>
      <c r="U268" s="47"/>
      <c r="V268" s="47"/>
      <c r="W268" s="47"/>
      <c r="X268" s="47"/>
    </row>
    <row r="269" spans="1:24" x14ac:dyDescent="0.2">
      <c r="A269" s="157">
        <v>201</v>
      </c>
      <c r="B269" s="16" t="s">
        <v>1392</v>
      </c>
      <c r="C269" s="4">
        <v>103</v>
      </c>
      <c r="D269" s="4">
        <v>3.5</v>
      </c>
      <c r="E269" s="4" t="s">
        <v>1106</v>
      </c>
      <c r="F269" s="4"/>
      <c r="G269" s="4"/>
      <c r="H269" s="4" t="s">
        <v>30</v>
      </c>
      <c r="I269" s="4" t="s">
        <v>30</v>
      </c>
      <c r="J269" s="4" t="s">
        <v>30</v>
      </c>
      <c r="K269" s="4" t="s">
        <v>30</v>
      </c>
      <c r="L269" s="4"/>
      <c r="M269" s="4"/>
      <c r="N269" s="4"/>
      <c r="O269" s="4"/>
      <c r="P269" s="4"/>
      <c r="Q269" s="4"/>
      <c r="R269" s="3">
        <v>11698682</v>
      </c>
      <c r="S269" s="7">
        <v>0</v>
      </c>
      <c r="T269" s="7">
        <v>0</v>
      </c>
      <c r="U269" s="47"/>
      <c r="V269" s="47"/>
      <c r="W269" s="47"/>
      <c r="X269" s="47"/>
    </row>
    <row r="270" spans="1:24" x14ac:dyDescent="0.2">
      <c r="A270" s="137">
        <v>202</v>
      </c>
      <c r="B270" s="16" t="s">
        <v>1393</v>
      </c>
      <c r="C270" s="4">
        <v>167</v>
      </c>
      <c r="D270" s="4">
        <v>3.8</v>
      </c>
      <c r="E270" s="4" t="s">
        <v>1106</v>
      </c>
      <c r="F270" s="4"/>
      <c r="G270" s="4"/>
      <c r="H270" s="4" t="s">
        <v>30</v>
      </c>
      <c r="I270" s="4" t="s">
        <v>30</v>
      </c>
      <c r="J270" s="4"/>
      <c r="K270" s="4"/>
      <c r="L270" s="4"/>
      <c r="M270" s="4"/>
      <c r="N270" s="4"/>
      <c r="O270" s="4"/>
      <c r="P270" s="4"/>
      <c r="Q270" s="4"/>
      <c r="R270" s="3">
        <v>5417817</v>
      </c>
      <c r="S270" s="7">
        <v>0</v>
      </c>
      <c r="T270" s="7">
        <v>0</v>
      </c>
      <c r="U270" s="47"/>
      <c r="V270" s="47"/>
      <c r="W270" s="47"/>
      <c r="X270" s="47"/>
    </row>
    <row r="271" spans="1:24" x14ac:dyDescent="0.2">
      <c r="A271" s="157">
        <v>203</v>
      </c>
      <c r="B271" s="16" t="s">
        <v>402</v>
      </c>
      <c r="C271" s="4">
        <v>175</v>
      </c>
      <c r="D271" s="4">
        <v>3</v>
      </c>
      <c r="E271" s="4" t="s">
        <v>1106</v>
      </c>
      <c r="F271" s="4"/>
      <c r="G271" s="4"/>
      <c r="H271" s="4"/>
      <c r="I271" s="4" t="s">
        <v>30</v>
      </c>
      <c r="J271" s="4"/>
      <c r="K271" s="4"/>
      <c r="L271" s="4"/>
      <c r="M271" s="4"/>
      <c r="N271" s="4"/>
      <c r="O271" s="4"/>
      <c r="P271" s="4"/>
      <c r="Q271" s="4"/>
      <c r="R271" s="3">
        <v>10032320</v>
      </c>
      <c r="S271" s="7">
        <v>0</v>
      </c>
      <c r="T271" s="7">
        <v>0</v>
      </c>
      <c r="U271" s="47"/>
      <c r="V271" s="47"/>
      <c r="W271" s="47"/>
      <c r="X271" s="47"/>
    </row>
    <row r="272" spans="1:24" x14ac:dyDescent="0.2">
      <c r="A272" s="137">
        <v>204</v>
      </c>
      <c r="B272" s="16" t="s">
        <v>1394</v>
      </c>
      <c r="C272" s="4">
        <v>90</v>
      </c>
      <c r="D272" s="4">
        <v>1.9</v>
      </c>
      <c r="E272" s="4" t="s">
        <v>1106</v>
      </c>
      <c r="F272" s="4"/>
      <c r="G272" s="4"/>
      <c r="H272" s="4" t="s">
        <v>30</v>
      </c>
      <c r="I272" s="4" t="s">
        <v>30</v>
      </c>
      <c r="J272" s="4" t="s">
        <v>30</v>
      </c>
      <c r="K272" s="4" t="s">
        <v>30</v>
      </c>
      <c r="L272" s="4"/>
      <c r="M272" s="4"/>
      <c r="N272" s="4"/>
      <c r="O272" s="4"/>
      <c r="P272" s="4"/>
      <c r="Q272" s="4"/>
      <c r="R272" s="3">
        <v>2805700</v>
      </c>
      <c r="S272" s="7">
        <v>0</v>
      </c>
      <c r="T272" s="7">
        <v>0</v>
      </c>
      <c r="U272" s="47"/>
      <c r="V272" s="47"/>
      <c r="W272" s="47"/>
      <c r="X272" s="47"/>
    </row>
    <row r="273" spans="1:24" x14ac:dyDescent="0.2">
      <c r="A273" s="157">
        <v>205</v>
      </c>
      <c r="B273" s="16" t="s">
        <v>128</v>
      </c>
      <c r="C273" s="4">
        <v>53</v>
      </c>
      <c r="D273" s="4">
        <v>2.2999999999999998</v>
      </c>
      <c r="E273" s="4" t="s">
        <v>1106</v>
      </c>
      <c r="F273" s="4"/>
      <c r="G273" s="4"/>
      <c r="H273" s="4" t="s">
        <v>30</v>
      </c>
      <c r="I273" s="4"/>
      <c r="J273" s="4"/>
      <c r="K273" s="4"/>
      <c r="L273" s="4"/>
      <c r="M273" s="4"/>
      <c r="N273" s="4"/>
      <c r="O273" s="4"/>
      <c r="P273" s="4"/>
      <c r="Q273" s="4"/>
      <c r="R273" s="3">
        <v>3596949</v>
      </c>
      <c r="S273" s="7">
        <v>0</v>
      </c>
      <c r="T273" s="7">
        <v>0</v>
      </c>
      <c r="U273" s="47"/>
      <c r="V273" s="47"/>
      <c r="W273" s="47"/>
      <c r="X273" s="47"/>
    </row>
    <row r="274" spans="1:24" x14ac:dyDescent="0.2">
      <c r="A274" s="137">
        <v>206</v>
      </c>
      <c r="B274" s="16" t="s">
        <v>1395</v>
      </c>
      <c r="C274" s="4">
        <v>23</v>
      </c>
      <c r="D274" s="4">
        <v>0.5</v>
      </c>
      <c r="E274" s="4" t="s">
        <v>1106</v>
      </c>
      <c r="F274" s="4"/>
      <c r="G274" s="4"/>
      <c r="H274" s="4" t="s">
        <v>30</v>
      </c>
      <c r="I274" s="4" t="s">
        <v>30</v>
      </c>
      <c r="J274" s="4"/>
      <c r="K274" s="4"/>
      <c r="L274" s="4"/>
      <c r="M274" s="4"/>
      <c r="N274" s="4"/>
      <c r="O274" s="4"/>
      <c r="P274" s="4"/>
      <c r="Q274" s="4"/>
      <c r="R274" s="3">
        <v>3653478</v>
      </c>
      <c r="S274" s="7">
        <v>0</v>
      </c>
      <c r="T274" s="7">
        <v>0</v>
      </c>
      <c r="U274" s="47"/>
      <c r="V274" s="47"/>
      <c r="W274" s="47"/>
      <c r="X274" s="47"/>
    </row>
    <row r="275" spans="1:24" x14ac:dyDescent="0.2">
      <c r="A275" s="157">
        <v>207</v>
      </c>
      <c r="B275" s="16" t="s">
        <v>1396</v>
      </c>
      <c r="C275" s="4">
        <v>30</v>
      </c>
      <c r="D275" s="4">
        <v>0.5</v>
      </c>
      <c r="E275" s="4" t="s">
        <v>1106</v>
      </c>
      <c r="F275" s="4"/>
      <c r="G275" s="4"/>
      <c r="H275" s="4" t="s">
        <v>30</v>
      </c>
      <c r="I275" s="4" t="s">
        <v>30</v>
      </c>
      <c r="J275" s="4"/>
      <c r="K275" s="4"/>
      <c r="L275" s="4"/>
      <c r="M275" s="4"/>
      <c r="N275" s="4"/>
      <c r="O275" s="4"/>
      <c r="P275" s="4"/>
      <c r="Q275" s="4"/>
      <c r="R275" s="3">
        <v>7644210</v>
      </c>
      <c r="S275" s="7">
        <v>0</v>
      </c>
      <c r="T275" s="7">
        <v>0</v>
      </c>
      <c r="U275" s="47"/>
      <c r="V275" s="47"/>
      <c r="W275" s="47"/>
      <c r="X275" s="47"/>
    </row>
    <row r="276" spans="1:24" x14ac:dyDescent="0.2">
      <c r="A276" s="137">
        <v>208</v>
      </c>
      <c r="B276" s="35" t="s">
        <v>129</v>
      </c>
      <c r="C276" s="19">
        <v>97</v>
      </c>
      <c r="D276" s="7">
        <v>4.2</v>
      </c>
      <c r="E276" s="4" t="s">
        <v>1106</v>
      </c>
      <c r="F276" s="17"/>
      <c r="G276" s="17"/>
      <c r="H276" s="17"/>
      <c r="I276" s="7" t="s">
        <v>30</v>
      </c>
      <c r="J276" s="17"/>
      <c r="K276" s="17"/>
      <c r="L276" s="17"/>
      <c r="M276" s="17"/>
      <c r="N276" s="17"/>
      <c r="O276" s="17"/>
      <c r="P276" s="17"/>
      <c r="Q276" s="17"/>
      <c r="R276" s="79">
        <v>15258381</v>
      </c>
      <c r="S276" s="7">
        <v>0</v>
      </c>
      <c r="T276" s="73">
        <v>0</v>
      </c>
      <c r="V276" s="47"/>
      <c r="W276" s="47"/>
      <c r="X276" s="47"/>
    </row>
    <row r="277" spans="1:24" x14ac:dyDescent="0.2">
      <c r="A277" s="157">
        <v>209</v>
      </c>
      <c r="B277" s="16" t="s">
        <v>1397</v>
      </c>
      <c r="C277" s="4">
        <v>105</v>
      </c>
      <c r="D277" s="4">
        <v>3.8</v>
      </c>
      <c r="E277" s="4" t="s">
        <v>1106</v>
      </c>
      <c r="F277" s="4"/>
      <c r="G277" s="4"/>
      <c r="H277" s="4" t="s">
        <v>30</v>
      </c>
      <c r="I277" s="4" t="s">
        <v>30</v>
      </c>
      <c r="J277" s="4" t="s">
        <v>30</v>
      </c>
      <c r="K277" s="4" t="s">
        <v>30</v>
      </c>
      <c r="L277" s="4"/>
      <c r="M277" s="4"/>
      <c r="N277" s="4"/>
      <c r="O277" s="4"/>
      <c r="P277" s="4"/>
      <c r="Q277" s="4"/>
      <c r="R277" s="3">
        <v>3306435</v>
      </c>
      <c r="S277" s="7">
        <v>0</v>
      </c>
      <c r="T277" s="7">
        <v>0</v>
      </c>
      <c r="U277" s="47"/>
      <c r="V277" s="47"/>
      <c r="W277" s="47"/>
      <c r="X277" s="47"/>
    </row>
    <row r="278" spans="1:24" x14ac:dyDescent="0.2">
      <c r="A278" s="137">
        <v>210</v>
      </c>
      <c r="B278" s="16" t="s">
        <v>130</v>
      </c>
      <c r="C278" s="4">
        <v>102</v>
      </c>
      <c r="D278" s="4">
        <v>2.7</v>
      </c>
      <c r="E278" s="4" t="s">
        <v>1106</v>
      </c>
      <c r="F278" s="4"/>
      <c r="G278" s="4"/>
      <c r="H278" s="4" t="s">
        <v>30</v>
      </c>
      <c r="I278" s="4"/>
      <c r="J278" s="4"/>
      <c r="K278" s="4"/>
      <c r="L278" s="4" t="s">
        <v>30</v>
      </c>
      <c r="M278" s="4"/>
      <c r="N278" s="4"/>
      <c r="O278" s="4"/>
      <c r="P278" s="4"/>
      <c r="Q278" s="4"/>
      <c r="R278" s="3">
        <v>7835656</v>
      </c>
      <c r="S278" s="7">
        <v>0</v>
      </c>
      <c r="T278" s="7">
        <v>0</v>
      </c>
      <c r="U278" s="47"/>
      <c r="V278" s="47"/>
      <c r="W278" s="47"/>
      <c r="X278" s="47"/>
    </row>
    <row r="279" spans="1:24" x14ac:dyDescent="0.2">
      <c r="A279" s="157">
        <v>211</v>
      </c>
      <c r="B279" s="16" t="s">
        <v>1398</v>
      </c>
      <c r="C279" s="4">
        <v>168</v>
      </c>
      <c r="D279" s="4">
        <v>4.5</v>
      </c>
      <c r="E279" s="4" t="s">
        <v>1106</v>
      </c>
      <c r="F279" s="4"/>
      <c r="G279" s="4"/>
      <c r="H279" s="4" t="s">
        <v>30</v>
      </c>
      <c r="I279" s="4"/>
      <c r="J279" s="4" t="s">
        <v>30</v>
      </c>
      <c r="K279" s="4"/>
      <c r="L279" s="4"/>
      <c r="M279" s="4"/>
      <c r="N279" s="4"/>
      <c r="O279" s="4"/>
      <c r="P279" s="4"/>
      <c r="Q279" s="4"/>
      <c r="R279" s="3">
        <v>12932664</v>
      </c>
      <c r="S279" s="7">
        <v>0</v>
      </c>
      <c r="T279" s="7">
        <v>0</v>
      </c>
      <c r="U279" s="47"/>
      <c r="V279" s="47"/>
      <c r="W279" s="47"/>
      <c r="X279" s="47"/>
    </row>
    <row r="280" spans="1:24" customFormat="1" x14ac:dyDescent="0.2">
      <c r="A280" s="137">
        <v>212</v>
      </c>
      <c r="B280" s="16" t="s">
        <v>1399</v>
      </c>
      <c r="C280" s="4">
        <v>134</v>
      </c>
      <c r="D280" s="4">
        <v>4.5999999999999996</v>
      </c>
      <c r="E280" s="4" t="s">
        <v>1106</v>
      </c>
      <c r="F280" s="4"/>
      <c r="G280" s="4"/>
      <c r="H280" s="4"/>
      <c r="I280" s="4" t="s">
        <v>30</v>
      </c>
      <c r="J280" s="4" t="s">
        <v>30</v>
      </c>
      <c r="K280" s="4" t="s">
        <v>30</v>
      </c>
      <c r="L280" s="4"/>
      <c r="M280" s="4"/>
      <c r="N280" s="4"/>
      <c r="O280" s="4"/>
      <c r="P280" s="4"/>
      <c r="Q280" s="4"/>
      <c r="R280" s="3">
        <v>12461947</v>
      </c>
      <c r="S280" s="7">
        <v>0</v>
      </c>
      <c r="T280" s="7">
        <v>0</v>
      </c>
    </row>
    <row r="281" spans="1:24" x14ac:dyDescent="0.2">
      <c r="A281" s="157">
        <v>213</v>
      </c>
      <c r="B281" s="16" t="s">
        <v>1400</v>
      </c>
      <c r="C281" s="4">
        <v>141</v>
      </c>
      <c r="D281" s="4">
        <v>3.1</v>
      </c>
      <c r="E281" s="4" t="s">
        <v>1106</v>
      </c>
      <c r="F281" s="4"/>
      <c r="G281" s="4"/>
      <c r="H281" s="4" t="s">
        <v>30</v>
      </c>
      <c r="I281" s="4" t="s">
        <v>30</v>
      </c>
      <c r="J281" s="4" t="s">
        <v>30</v>
      </c>
      <c r="K281" s="4" t="s">
        <v>30</v>
      </c>
      <c r="L281" s="4"/>
      <c r="M281" s="4"/>
      <c r="N281" s="4"/>
      <c r="O281" s="4"/>
      <c r="P281" s="4"/>
      <c r="Q281" s="4"/>
      <c r="R281" s="3">
        <v>12428458</v>
      </c>
      <c r="S281" s="7">
        <v>0</v>
      </c>
      <c r="T281" s="7">
        <v>0</v>
      </c>
      <c r="U281" s="47"/>
      <c r="V281" s="47"/>
      <c r="W281" s="47"/>
      <c r="X281" s="47"/>
    </row>
    <row r="282" spans="1:24" x14ac:dyDescent="0.2">
      <c r="A282" s="137">
        <v>214</v>
      </c>
      <c r="B282" s="16" t="s">
        <v>1401</v>
      </c>
      <c r="C282" s="4">
        <v>175</v>
      </c>
      <c r="D282" s="4">
        <v>3.6</v>
      </c>
      <c r="E282" s="4" t="s">
        <v>1106</v>
      </c>
      <c r="F282" s="4"/>
      <c r="G282" s="4"/>
      <c r="H282" s="4" t="s">
        <v>30</v>
      </c>
      <c r="I282" s="4" t="s">
        <v>30</v>
      </c>
      <c r="J282" s="4" t="s">
        <v>30</v>
      </c>
      <c r="K282" s="4" t="s">
        <v>30</v>
      </c>
      <c r="L282" s="4"/>
      <c r="M282" s="4"/>
      <c r="N282" s="4"/>
      <c r="O282" s="4"/>
      <c r="P282" s="4"/>
      <c r="Q282" s="4"/>
      <c r="R282" s="3">
        <v>10371160</v>
      </c>
      <c r="S282" s="7">
        <v>0</v>
      </c>
      <c r="T282" s="7">
        <v>0</v>
      </c>
      <c r="U282" s="47"/>
      <c r="V282" s="47"/>
      <c r="W282" s="47"/>
      <c r="X282" s="47"/>
    </row>
    <row r="283" spans="1:24" x14ac:dyDescent="0.2">
      <c r="A283" s="157">
        <v>215</v>
      </c>
      <c r="B283" s="16" t="s">
        <v>1402</v>
      </c>
      <c r="C283" s="4">
        <v>78</v>
      </c>
      <c r="D283" s="4">
        <v>2.5</v>
      </c>
      <c r="E283" s="4" t="s">
        <v>1106</v>
      </c>
      <c r="F283" s="4"/>
      <c r="G283" s="4"/>
      <c r="H283" s="4" t="s">
        <v>30</v>
      </c>
      <c r="I283" s="4" t="s">
        <v>30</v>
      </c>
      <c r="J283" s="4" t="s">
        <v>30</v>
      </c>
      <c r="K283" s="4" t="s">
        <v>30</v>
      </c>
      <c r="L283" s="4"/>
      <c r="M283" s="4"/>
      <c r="N283" s="4"/>
      <c r="O283" s="4"/>
      <c r="P283" s="4"/>
      <c r="Q283" s="4"/>
      <c r="R283" s="3">
        <v>12593285</v>
      </c>
      <c r="S283" s="7">
        <v>0</v>
      </c>
      <c r="T283" s="7">
        <v>0</v>
      </c>
      <c r="U283" s="47"/>
      <c r="V283" s="47"/>
      <c r="W283" s="47"/>
      <c r="X283" s="47"/>
    </row>
    <row r="284" spans="1:24" x14ac:dyDescent="0.2">
      <c r="A284" s="137">
        <v>216</v>
      </c>
      <c r="B284" s="16" t="s">
        <v>1403</v>
      </c>
      <c r="C284" s="4">
        <v>162</v>
      </c>
      <c r="D284" s="4">
        <v>5.6</v>
      </c>
      <c r="E284" s="4" t="s">
        <v>1106</v>
      </c>
      <c r="F284" s="4"/>
      <c r="G284" s="4"/>
      <c r="H284" s="4" t="s">
        <v>30</v>
      </c>
      <c r="I284" s="11"/>
      <c r="J284" s="4" t="s">
        <v>30</v>
      </c>
      <c r="K284" s="4" t="s">
        <v>30</v>
      </c>
      <c r="L284" s="11"/>
      <c r="M284" s="11"/>
      <c r="N284" s="11"/>
      <c r="O284" s="11"/>
      <c r="P284" s="11"/>
      <c r="Q284" s="11"/>
      <c r="R284" s="3">
        <v>2816924</v>
      </c>
      <c r="S284" s="7">
        <v>0</v>
      </c>
      <c r="T284" s="7">
        <v>0</v>
      </c>
      <c r="U284" s="47"/>
      <c r="V284" s="47"/>
      <c r="W284" s="47"/>
      <c r="X284" s="47"/>
    </row>
    <row r="285" spans="1:24" x14ac:dyDescent="0.2">
      <c r="A285" s="157">
        <v>217</v>
      </c>
      <c r="B285" s="16" t="s">
        <v>1404</v>
      </c>
      <c r="C285" s="4">
        <v>165</v>
      </c>
      <c r="D285" s="4">
        <v>3.5</v>
      </c>
      <c r="E285" s="4" t="s">
        <v>1106</v>
      </c>
      <c r="F285" s="4"/>
      <c r="G285" s="4" t="s">
        <v>30</v>
      </c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3">
        <v>6593149</v>
      </c>
      <c r="S285" s="7">
        <v>0</v>
      </c>
      <c r="T285" s="7">
        <v>0</v>
      </c>
      <c r="U285" s="47"/>
      <c r="V285" s="47"/>
      <c r="W285" s="47"/>
      <c r="X285" s="47"/>
    </row>
    <row r="286" spans="1:24" x14ac:dyDescent="0.2">
      <c r="A286" s="137">
        <v>218</v>
      </c>
      <c r="B286" s="16" t="s">
        <v>1405</v>
      </c>
      <c r="C286" s="4">
        <v>54</v>
      </c>
      <c r="D286" s="4">
        <v>1.6</v>
      </c>
      <c r="E286" s="4" t="s">
        <v>1106</v>
      </c>
      <c r="F286" s="4"/>
      <c r="G286" s="4"/>
      <c r="H286" s="4" t="s">
        <v>30</v>
      </c>
      <c r="I286" s="4" t="s">
        <v>30</v>
      </c>
      <c r="J286" s="4"/>
      <c r="K286" s="4"/>
      <c r="L286" s="4"/>
      <c r="M286" s="4"/>
      <c r="N286" s="4"/>
      <c r="O286" s="4"/>
      <c r="P286" s="4"/>
      <c r="Q286" s="4"/>
      <c r="R286" s="3">
        <v>12464469</v>
      </c>
      <c r="S286" s="7">
        <v>0</v>
      </c>
      <c r="T286" s="7">
        <v>0</v>
      </c>
      <c r="U286" s="47"/>
      <c r="V286" s="47"/>
      <c r="W286" s="47"/>
      <c r="X286" s="47"/>
    </row>
    <row r="287" spans="1:24" x14ac:dyDescent="0.2">
      <c r="A287" s="157">
        <v>219</v>
      </c>
      <c r="B287" s="16" t="s">
        <v>1406</v>
      </c>
      <c r="C287" s="4">
        <v>178</v>
      </c>
      <c r="D287" s="4">
        <v>3.1</v>
      </c>
      <c r="E287" s="4" t="s">
        <v>1106</v>
      </c>
      <c r="F287" s="4"/>
      <c r="G287" s="4"/>
      <c r="H287" s="4" t="s">
        <v>30</v>
      </c>
      <c r="I287" s="4" t="s">
        <v>30</v>
      </c>
      <c r="J287" s="4" t="s">
        <v>30</v>
      </c>
      <c r="K287" s="4" t="s">
        <v>30</v>
      </c>
      <c r="L287" s="4"/>
      <c r="M287" s="4"/>
      <c r="N287" s="4"/>
      <c r="O287" s="4"/>
      <c r="P287" s="4"/>
      <c r="Q287" s="4"/>
      <c r="R287" s="3">
        <v>2279462</v>
      </c>
      <c r="S287" s="7">
        <v>0</v>
      </c>
      <c r="T287" s="7">
        <v>0</v>
      </c>
      <c r="U287" s="47"/>
      <c r="V287" s="47"/>
      <c r="W287" s="47"/>
      <c r="X287" s="47"/>
    </row>
    <row r="288" spans="1:24" x14ac:dyDescent="0.2">
      <c r="A288" s="137">
        <v>220</v>
      </c>
      <c r="B288" s="16" t="s">
        <v>1407</v>
      </c>
      <c r="C288" s="4">
        <v>233</v>
      </c>
      <c r="D288" s="4">
        <v>4.5</v>
      </c>
      <c r="E288" s="4" t="s">
        <v>1105</v>
      </c>
      <c r="F288" s="4"/>
      <c r="G288" s="4"/>
      <c r="H288" s="4"/>
      <c r="I288" s="4"/>
      <c r="J288" s="4"/>
      <c r="K288" s="4" t="s">
        <v>30</v>
      </c>
      <c r="L288" s="4"/>
      <c r="M288" s="4"/>
      <c r="N288" s="4"/>
      <c r="O288" s="4"/>
      <c r="P288" s="4"/>
      <c r="Q288" s="4"/>
      <c r="R288" s="3">
        <v>8420404</v>
      </c>
      <c r="S288" s="7">
        <v>0</v>
      </c>
      <c r="T288" s="7">
        <v>0</v>
      </c>
      <c r="U288" s="47"/>
      <c r="V288" s="47"/>
      <c r="W288" s="47"/>
      <c r="X288" s="47"/>
    </row>
    <row r="289" spans="1:24" x14ac:dyDescent="0.2">
      <c r="A289" s="157">
        <v>221</v>
      </c>
      <c r="B289" s="16" t="s">
        <v>734</v>
      </c>
      <c r="C289" s="4">
        <v>231</v>
      </c>
      <c r="D289" s="38">
        <v>4.5</v>
      </c>
      <c r="E289" s="4" t="s">
        <v>1105</v>
      </c>
      <c r="F289" s="4"/>
      <c r="G289" s="4"/>
      <c r="H289" s="4"/>
      <c r="I289" s="4" t="s">
        <v>30</v>
      </c>
      <c r="J289" s="4"/>
      <c r="K289" s="4"/>
      <c r="L289" s="4"/>
      <c r="M289" s="4"/>
      <c r="N289" s="4"/>
      <c r="O289" s="4"/>
      <c r="P289" s="4"/>
      <c r="Q289" s="4"/>
      <c r="R289" s="3">
        <v>10877152</v>
      </c>
      <c r="S289" s="7">
        <v>0</v>
      </c>
      <c r="T289" s="7">
        <v>0</v>
      </c>
      <c r="U289" s="47"/>
      <c r="V289" s="47"/>
      <c r="W289" s="47"/>
      <c r="X289" s="47"/>
    </row>
    <row r="290" spans="1:24" x14ac:dyDescent="0.2">
      <c r="A290" s="137">
        <v>222</v>
      </c>
      <c r="B290" s="16" t="s">
        <v>1408</v>
      </c>
      <c r="C290" s="4">
        <v>205</v>
      </c>
      <c r="D290" s="4">
        <v>4.5999999999999996</v>
      </c>
      <c r="E290" s="4" t="s">
        <v>1105</v>
      </c>
      <c r="F290" s="11"/>
      <c r="G290" s="4"/>
      <c r="H290" s="4"/>
      <c r="I290" s="4"/>
      <c r="J290" s="4"/>
      <c r="K290" s="4"/>
      <c r="L290" s="4"/>
      <c r="M290" s="4"/>
      <c r="N290" s="4"/>
      <c r="O290" s="4" t="s">
        <v>30</v>
      </c>
      <c r="P290" s="4" t="s">
        <v>30</v>
      </c>
      <c r="Q290" s="4"/>
      <c r="R290" s="3">
        <v>3444769</v>
      </c>
      <c r="S290" s="7">
        <v>0</v>
      </c>
      <c r="T290" s="7">
        <v>0</v>
      </c>
      <c r="U290" s="47"/>
      <c r="V290" s="47"/>
      <c r="W290" s="47"/>
      <c r="X290" s="47"/>
    </row>
    <row r="291" spans="1:24" x14ac:dyDescent="0.2">
      <c r="A291" s="157">
        <v>223</v>
      </c>
      <c r="B291" s="16" t="s">
        <v>1409</v>
      </c>
      <c r="C291" s="7">
        <v>145</v>
      </c>
      <c r="D291" s="7">
        <v>3.03</v>
      </c>
      <c r="E291" s="4" t="s">
        <v>1105</v>
      </c>
      <c r="F291" s="11"/>
      <c r="G291" s="4"/>
      <c r="H291" s="4"/>
      <c r="I291" s="4"/>
      <c r="J291" s="4"/>
      <c r="K291" s="4"/>
      <c r="L291" s="4"/>
      <c r="M291" s="4"/>
      <c r="N291" s="4"/>
      <c r="O291" s="4"/>
      <c r="P291" s="4" t="s">
        <v>30</v>
      </c>
      <c r="Q291" s="4"/>
      <c r="R291" s="3">
        <v>4605835</v>
      </c>
      <c r="S291" s="7">
        <v>0</v>
      </c>
      <c r="T291" s="7">
        <v>0</v>
      </c>
      <c r="U291" s="47"/>
      <c r="V291" s="47"/>
      <c r="W291" s="47"/>
      <c r="X291" s="47"/>
    </row>
    <row r="292" spans="1:24" ht="22.5" x14ac:dyDescent="0.2">
      <c r="A292" s="137">
        <v>224</v>
      </c>
      <c r="B292" s="16" t="s">
        <v>1410</v>
      </c>
      <c r="C292" s="4">
        <v>236</v>
      </c>
      <c r="D292" s="4">
        <v>3.7</v>
      </c>
      <c r="E292" s="4" t="s">
        <v>1105</v>
      </c>
      <c r="F292" s="11"/>
      <c r="G292" s="4"/>
      <c r="H292" s="4" t="s">
        <v>30</v>
      </c>
      <c r="I292" s="4"/>
      <c r="J292" s="4"/>
      <c r="K292" s="4"/>
      <c r="L292" s="4"/>
      <c r="M292" s="4"/>
      <c r="N292" s="4"/>
      <c r="O292" s="4"/>
      <c r="P292" s="4"/>
      <c r="Q292" s="4"/>
      <c r="R292" s="3">
        <v>8009711</v>
      </c>
      <c r="S292" s="7">
        <v>0</v>
      </c>
      <c r="T292" s="7">
        <v>0</v>
      </c>
      <c r="U292" s="47"/>
      <c r="V292" s="47"/>
      <c r="W292" s="47"/>
      <c r="X292" s="47"/>
    </row>
    <row r="293" spans="1:24" x14ac:dyDescent="0.2">
      <c r="A293" s="157">
        <v>225</v>
      </c>
      <c r="B293" s="16" t="s">
        <v>1411</v>
      </c>
      <c r="C293" s="4">
        <v>108</v>
      </c>
      <c r="D293" s="4">
        <v>2.6</v>
      </c>
      <c r="E293" s="4" t="s">
        <v>1106</v>
      </c>
      <c r="F293" s="4">
        <v>2</v>
      </c>
      <c r="G293" s="4"/>
      <c r="H293" s="4" t="s">
        <v>30</v>
      </c>
      <c r="I293" s="4" t="s">
        <v>30</v>
      </c>
      <c r="J293" s="4"/>
      <c r="K293" s="4"/>
      <c r="L293" s="4"/>
      <c r="M293" s="4"/>
      <c r="N293" s="4"/>
      <c r="O293" s="4"/>
      <c r="P293" s="4"/>
      <c r="Q293" s="4"/>
      <c r="R293" s="3">
        <v>418489</v>
      </c>
      <c r="S293" s="7">
        <v>0</v>
      </c>
      <c r="T293" s="7">
        <v>0</v>
      </c>
      <c r="U293" s="47"/>
      <c r="V293" s="47"/>
      <c r="W293" s="47"/>
      <c r="X293" s="47"/>
    </row>
    <row r="294" spans="1:24" x14ac:dyDescent="0.2">
      <c r="A294" s="137">
        <v>226</v>
      </c>
      <c r="B294" s="16" t="s">
        <v>1412</v>
      </c>
      <c r="C294" s="4">
        <v>6</v>
      </c>
      <c r="D294" s="4">
        <v>0.6</v>
      </c>
      <c r="E294" s="4" t="s">
        <v>1105</v>
      </c>
      <c r="F294" s="4"/>
      <c r="G294" s="11"/>
      <c r="H294" s="4"/>
      <c r="I294" s="4"/>
      <c r="J294" s="4"/>
      <c r="K294" s="4" t="s">
        <v>30</v>
      </c>
      <c r="L294" s="4"/>
      <c r="M294" s="4"/>
      <c r="N294" s="4"/>
      <c r="O294" s="4"/>
      <c r="P294" s="4"/>
      <c r="Q294" s="4"/>
      <c r="R294" s="3">
        <v>7252554</v>
      </c>
      <c r="S294" s="7">
        <v>0</v>
      </c>
      <c r="T294" s="7">
        <v>0</v>
      </c>
      <c r="U294" s="47"/>
      <c r="V294" s="47"/>
      <c r="W294" s="47"/>
      <c r="X294" s="47"/>
    </row>
    <row r="295" spans="1:24" s="180" customFormat="1" ht="22.5" x14ac:dyDescent="0.2">
      <c r="A295" s="157">
        <v>227</v>
      </c>
      <c r="B295" s="80" t="s">
        <v>1647</v>
      </c>
      <c r="C295" s="79">
        <v>151</v>
      </c>
      <c r="D295" s="79">
        <v>3.6</v>
      </c>
      <c r="E295" s="79" t="s">
        <v>1105</v>
      </c>
      <c r="F295" s="79"/>
      <c r="G295" s="79"/>
      <c r="H295" s="79"/>
      <c r="I295" s="79" t="s">
        <v>30</v>
      </c>
      <c r="J295" s="79"/>
      <c r="K295" s="79"/>
      <c r="L295" s="79"/>
      <c r="M295" s="79"/>
      <c r="N295" s="79"/>
      <c r="O295" s="79"/>
      <c r="P295" s="79"/>
      <c r="Q295" s="79"/>
      <c r="R295" s="79">
        <v>4267819</v>
      </c>
      <c r="S295" s="79">
        <v>0</v>
      </c>
      <c r="T295" s="79">
        <v>0</v>
      </c>
      <c r="U295" s="78"/>
      <c r="V295" s="78"/>
    </row>
    <row r="296" spans="1:24" x14ac:dyDescent="0.2">
      <c r="A296" s="137">
        <v>228</v>
      </c>
      <c r="B296" s="16" t="s">
        <v>973</v>
      </c>
      <c r="C296" s="4">
        <v>190</v>
      </c>
      <c r="D296" s="4">
        <v>3.6</v>
      </c>
      <c r="E296" s="4" t="s">
        <v>1105</v>
      </c>
      <c r="F296" s="4"/>
      <c r="G296" s="11"/>
      <c r="H296" s="4"/>
      <c r="I296" s="4" t="s">
        <v>30</v>
      </c>
      <c r="J296" s="4"/>
      <c r="K296" s="4"/>
      <c r="L296" s="4"/>
      <c r="M296" s="4"/>
      <c r="N296" s="4"/>
      <c r="O296" s="4"/>
      <c r="P296" s="4"/>
      <c r="Q296" s="4"/>
      <c r="R296" s="3">
        <v>8677500</v>
      </c>
      <c r="S296" s="7">
        <v>0</v>
      </c>
      <c r="T296" s="7">
        <v>0</v>
      </c>
      <c r="U296" s="47"/>
      <c r="V296" s="47"/>
      <c r="W296" s="47"/>
      <c r="X296" s="47"/>
    </row>
    <row r="297" spans="1:24" s="141" customFormat="1" ht="22.5" x14ac:dyDescent="0.2">
      <c r="A297" s="157">
        <v>229</v>
      </c>
      <c r="B297" s="145" t="s">
        <v>1607</v>
      </c>
      <c r="C297" s="137">
        <v>130</v>
      </c>
      <c r="D297" s="137">
        <v>2.6</v>
      </c>
      <c r="E297" s="137" t="s">
        <v>1105</v>
      </c>
      <c r="F297" s="137"/>
      <c r="G297" s="149"/>
      <c r="H297" s="137"/>
      <c r="I297" s="137"/>
      <c r="J297" s="137"/>
      <c r="K297" s="137"/>
      <c r="L297" s="137"/>
      <c r="M297" s="137"/>
      <c r="N297" s="137" t="s">
        <v>30</v>
      </c>
      <c r="O297" s="137"/>
      <c r="P297" s="137" t="s">
        <v>30</v>
      </c>
      <c r="Q297" s="137"/>
      <c r="R297" s="143">
        <v>13924620</v>
      </c>
      <c r="S297" s="136"/>
      <c r="T297" s="136"/>
    </row>
    <row r="298" spans="1:24" x14ac:dyDescent="0.2">
      <c r="A298" s="137">
        <v>230</v>
      </c>
      <c r="B298" s="16" t="s">
        <v>1413</v>
      </c>
      <c r="C298" s="4">
        <v>492</v>
      </c>
      <c r="D298" s="4">
        <v>10</v>
      </c>
      <c r="E298" s="4" t="s">
        <v>1106</v>
      </c>
      <c r="F298" s="4"/>
      <c r="G298" s="4" t="s">
        <v>30</v>
      </c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3">
        <v>9659190</v>
      </c>
      <c r="S298" s="7">
        <v>0</v>
      </c>
      <c r="T298" s="7">
        <v>0</v>
      </c>
      <c r="U298" s="47"/>
      <c r="V298" s="47"/>
      <c r="W298" s="47"/>
      <c r="X298" s="47"/>
    </row>
    <row r="299" spans="1:24" x14ac:dyDescent="0.2">
      <c r="A299" s="157">
        <v>231</v>
      </c>
      <c r="B299" s="20" t="s">
        <v>1414</v>
      </c>
      <c r="C299" s="4">
        <v>140</v>
      </c>
      <c r="D299" s="4">
        <v>3.1</v>
      </c>
      <c r="E299" s="4" t="s">
        <v>1105</v>
      </c>
      <c r="F299" s="19"/>
      <c r="G299" s="7"/>
      <c r="H299" s="7" t="s">
        <v>30</v>
      </c>
      <c r="I299" s="7" t="s">
        <v>30</v>
      </c>
      <c r="J299" s="7"/>
      <c r="K299" s="7"/>
      <c r="L299" s="7"/>
      <c r="M299" s="7"/>
      <c r="N299" s="7"/>
      <c r="O299" s="7"/>
      <c r="P299" s="7"/>
      <c r="Q299" s="7"/>
      <c r="R299" s="7">
        <v>11258253</v>
      </c>
      <c r="S299" s="7">
        <v>0</v>
      </c>
      <c r="T299" s="7">
        <v>0</v>
      </c>
      <c r="V299" s="47"/>
      <c r="W299" s="47"/>
      <c r="X299" s="47"/>
    </row>
    <row r="300" spans="1:24" x14ac:dyDescent="0.2">
      <c r="A300" s="137">
        <v>232</v>
      </c>
      <c r="B300" s="16" t="s">
        <v>1415</v>
      </c>
      <c r="C300" s="4">
        <v>181</v>
      </c>
      <c r="D300" s="4">
        <v>3.2</v>
      </c>
      <c r="E300" s="4" t="s">
        <v>1106</v>
      </c>
      <c r="F300" s="4"/>
      <c r="G300" s="4"/>
      <c r="H300" s="4" t="s">
        <v>30</v>
      </c>
      <c r="I300" s="4" t="s">
        <v>30</v>
      </c>
      <c r="J300" s="4"/>
      <c r="K300" s="4" t="s">
        <v>30</v>
      </c>
      <c r="L300" s="4"/>
      <c r="M300" s="4"/>
      <c r="N300" s="4"/>
      <c r="O300" s="4"/>
      <c r="P300" s="4"/>
      <c r="Q300" s="4"/>
      <c r="R300" s="3">
        <v>11498358</v>
      </c>
      <c r="S300" s="7">
        <v>0</v>
      </c>
      <c r="T300" s="7">
        <v>0</v>
      </c>
      <c r="U300" s="47"/>
      <c r="V300" s="47"/>
      <c r="W300" s="47"/>
      <c r="X300" s="47"/>
    </row>
    <row r="301" spans="1:24" x14ac:dyDescent="0.2">
      <c r="A301" s="157">
        <v>233</v>
      </c>
      <c r="B301" s="16" t="s">
        <v>1416</v>
      </c>
      <c r="C301" s="4">
        <v>170</v>
      </c>
      <c r="D301" s="4">
        <v>3.2</v>
      </c>
      <c r="E301" s="4" t="s">
        <v>1106</v>
      </c>
      <c r="F301" s="4"/>
      <c r="G301" s="4"/>
      <c r="H301" s="4" t="s">
        <v>30</v>
      </c>
      <c r="I301" s="4" t="s">
        <v>30</v>
      </c>
      <c r="J301" s="4"/>
      <c r="K301" s="4" t="s">
        <v>30</v>
      </c>
      <c r="L301" s="4"/>
      <c r="M301" s="4"/>
      <c r="N301" s="4"/>
      <c r="O301" s="4"/>
      <c r="P301" s="4"/>
      <c r="Q301" s="4"/>
      <c r="R301" s="3">
        <v>11147696</v>
      </c>
      <c r="S301" s="7">
        <v>0</v>
      </c>
      <c r="T301" s="7">
        <v>0</v>
      </c>
      <c r="U301" s="47"/>
      <c r="V301" s="47"/>
      <c r="W301" s="47"/>
      <c r="X301" s="47"/>
    </row>
    <row r="302" spans="1:24" x14ac:dyDescent="0.2">
      <c r="A302" s="137">
        <v>234</v>
      </c>
      <c r="B302" s="16" t="s">
        <v>1417</v>
      </c>
      <c r="C302" s="4">
        <v>383</v>
      </c>
      <c r="D302" s="4">
        <v>7.9</v>
      </c>
      <c r="E302" s="4" t="s">
        <v>1106</v>
      </c>
      <c r="F302" s="4"/>
      <c r="G302" s="4" t="s">
        <v>30</v>
      </c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3">
        <v>6147203</v>
      </c>
      <c r="S302" s="7">
        <v>0</v>
      </c>
      <c r="T302" s="7">
        <v>0</v>
      </c>
      <c r="U302" s="47"/>
      <c r="V302" s="47"/>
      <c r="W302" s="47"/>
      <c r="X302" s="47"/>
    </row>
    <row r="303" spans="1:24" x14ac:dyDescent="0.2">
      <c r="A303" s="157">
        <v>235</v>
      </c>
      <c r="B303" s="16" t="s">
        <v>136</v>
      </c>
      <c r="C303" s="4">
        <v>66</v>
      </c>
      <c r="D303" s="4">
        <v>1.3</v>
      </c>
      <c r="E303" s="4" t="s">
        <v>1106</v>
      </c>
      <c r="F303" s="4">
        <v>1</v>
      </c>
      <c r="G303" s="4"/>
      <c r="H303" s="4" t="s">
        <v>30</v>
      </c>
      <c r="I303" s="4" t="s">
        <v>30</v>
      </c>
      <c r="J303" s="4"/>
      <c r="K303" s="4" t="s">
        <v>30</v>
      </c>
      <c r="L303" s="4"/>
      <c r="M303" s="4"/>
      <c r="N303" s="4"/>
      <c r="O303" s="4"/>
      <c r="P303" s="4"/>
      <c r="Q303" s="4"/>
      <c r="R303" s="3">
        <v>3679226</v>
      </c>
      <c r="S303" s="7">
        <v>0</v>
      </c>
      <c r="T303" s="7">
        <v>0</v>
      </c>
      <c r="U303" s="47"/>
      <c r="V303" s="47"/>
      <c r="W303" s="47"/>
      <c r="X303" s="47"/>
    </row>
    <row r="304" spans="1:24" x14ac:dyDescent="0.2">
      <c r="A304" s="137">
        <v>236</v>
      </c>
      <c r="B304" s="16" t="s">
        <v>138</v>
      </c>
      <c r="C304" s="4">
        <v>44</v>
      </c>
      <c r="D304" s="4">
        <v>0.8</v>
      </c>
      <c r="E304" s="4" t="s">
        <v>1106</v>
      </c>
      <c r="F304" s="4"/>
      <c r="G304" s="4"/>
      <c r="H304" s="4"/>
      <c r="I304" s="4" t="s">
        <v>30</v>
      </c>
      <c r="J304" s="4"/>
      <c r="K304" s="4"/>
      <c r="L304" s="4"/>
      <c r="M304" s="4"/>
      <c r="N304" s="4"/>
      <c r="O304" s="4"/>
      <c r="P304" s="4"/>
      <c r="Q304" s="4"/>
      <c r="R304" s="3">
        <v>5496701</v>
      </c>
      <c r="S304" s="7">
        <v>0</v>
      </c>
      <c r="T304" s="7">
        <v>0</v>
      </c>
      <c r="U304" s="47"/>
      <c r="V304" s="47"/>
      <c r="W304" s="47"/>
      <c r="X304" s="47"/>
    </row>
    <row r="305" spans="1:24" ht="22.5" x14ac:dyDescent="0.2">
      <c r="A305" s="157">
        <v>237</v>
      </c>
      <c r="B305" s="16" t="s">
        <v>1176</v>
      </c>
      <c r="C305" s="4">
        <v>227</v>
      </c>
      <c r="D305" s="4">
        <v>4.5999999999999996</v>
      </c>
      <c r="E305" s="4" t="s">
        <v>1105</v>
      </c>
      <c r="F305" s="4"/>
      <c r="G305" s="11"/>
      <c r="H305" s="4"/>
      <c r="I305" s="4" t="s">
        <v>30</v>
      </c>
      <c r="J305" s="4"/>
      <c r="K305" s="4"/>
      <c r="L305" s="4"/>
      <c r="M305" s="4"/>
      <c r="N305" s="4"/>
      <c r="O305" s="4"/>
      <c r="P305" s="4"/>
      <c r="Q305" s="4"/>
      <c r="R305" s="3">
        <v>11823775</v>
      </c>
      <c r="S305" s="7">
        <v>0</v>
      </c>
      <c r="T305" s="7">
        <v>0</v>
      </c>
      <c r="U305" s="47"/>
      <c r="V305" s="47"/>
      <c r="W305" s="47"/>
      <c r="X305" s="47"/>
    </row>
    <row r="306" spans="1:24" x14ac:dyDescent="0.2">
      <c r="A306" s="137">
        <v>238</v>
      </c>
      <c r="B306" s="5" t="s">
        <v>1418</v>
      </c>
      <c r="C306" s="19">
        <v>302</v>
      </c>
      <c r="D306" s="7">
        <v>6.5</v>
      </c>
      <c r="E306" s="4" t="s">
        <v>1105</v>
      </c>
      <c r="F306" s="4"/>
      <c r="G306" s="7"/>
      <c r="H306" s="7"/>
      <c r="I306" s="7" t="s">
        <v>30</v>
      </c>
      <c r="J306" s="7"/>
      <c r="K306" s="7"/>
      <c r="L306" s="7"/>
      <c r="M306" s="7"/>
      <c r="N306" s="7"/>
      <c r="O306" s="7"/>
      <c r="P306" s="7"/>
      <c r="Q306" s="7"/>
      <c r="R306" s="31">
        <v>12953559</v>
      </c>
      <c r="S306" s="7">
        <v>0</v>
      </c>
      <c r="T306" s="7">
        <v>0</v>
      </c>
      <c r="U306" s="47"/>
      <c r="V306" s="47"/>
      <c r="W306" s="47"/>
      <c r="X306" s="47"/>
    </row>
    <row r="307" spans="1:24" x14ac:dyDescent="0.2">
      <c r="A307" s="157">
        <v>239</v>
      </c>
      <c r="B307" s="16" t="s">
        <v>143</v>
      </c>
      <c r="C307" s="4">
        <v>221</v>
      </c>
      <c r="D307" s="4">
        <v>5.6</v>
      </c>
      <c r="E307" s="4" t="s">
        <v>1105</v>
      </c>
      <c r="F307" s="4"/>
      <c r="G307" s="4" t="s">
        <v>30</v>
      </c>
      <c r="H307" s="4"/>
      <c r="I307" s="4" t="s">
        <v>30</v>
      </c>
      <c r="J307" s="4"/>
      <c r="K307" s="4"/>
      <c r="L307" s="4"/>
      <c r="M307" s="4"/>
      <c r="N307" s="4"/>
      <c r="O307" s="4"/>
      <c r="P307" s="4"/>
      <c r="Q307" s="4"/>
      <c r="R307" s="3">
        <v>16701544</v>
      </c>
      <c r="S307" s="7">
        <v>0</v>
      </c>
      <c r="T307" s="7">
        <v>0</v>
      </c>
      <c r="U307" s="47"/>
      <c r="V307" s="47"/>
      <c r="W307" s="47"/>
      <c r="X307" s="47"/>
    </row>
    <row r="308" spans="1:24" customFormat="1" x14ac:dyDescent="0.2">
      <c r="A308" s="137">
        <v>240</v>
      </c>
      <c r="B308" s="16" t="s">
        <v>1419</v>
      </c>
      <c r="C308" s="19">
        <v>616</v>
      </c>
      <c r="D308" s="7">
        <v>13.2</v>
      </c>
      <c r="E308" s="4" t="s">
        <v>1105</v>
      </c>
      <c r="F308" s="4"/>
      <c r="G308" s="4" t="s">
        <v>30</v>
      </c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79">
        <v>3791762</v>
      </c>
      <c r="S308" s="7">
        <v>0</v>
      </c>
      <c r="T308" s="73">
        <v>0</v>
      </c>
    </row>
    <row r="309" spans="1:24" s="85" customFormat="1" ht="22.5" x14ac:dyDescent="0.2">
      <c r="A309" s="157">
        <v>241</v>
      </c>
      <c r="B309" s="16" t="s">
        <v>995</v>
      </c>
      <c r="C309" s="19">
        <v>151</v>
      </c>
      <c r="D309" s="7">
        <v>3.1</v>
      </c>
      <c r="E309" s="4" t="s">
        <v>1105</v>
      </c>
      <c r="F309" s="4"/>
      <c r="G309" s="4"/>
      <c r="H309" s="4"/>
      <c r="I309" s="4" t="s">
        <v>30</v>
      </c>
      <c r="J309" s="4"/>
      <c r="K309" s="4"/>
      <c r="L309" s="4"/>
      <c r="M309" s="4"/>
      <c r="N309" s="4"/>
      <c r="O309" s="4"/>
      <c r="P309" s="4"/>
      <c r="Q309" s="4"/>
      <c r="R309" s="7">
        <v>3552152</v>
      </c>
      <c r="S309" s="7">
        <v>0</v>
      </c>
      <c r="T309" s="73">
        <v>0</v>
      </c>
      <c r="U309"/>
    </row>
    <row r="310" spans="1:24" ht="22.5" x14ac:dyDescent="0.2">
      <c r="A310" s="137">
        <v>242</v>
      </c>
      <c r="B310" s="16" t="s">
        <v>997</v>
      </c>
      <c r="C310" s="4">
        <v>136</v>
      </c>
      <c r="D310" s="4">
        <v>3</v>
      </c>
      <c r="E310" s="4" t="s">
        <v>1105</v>
      </c>
      <c r="F310" s="11"/>
      <c r="G310" s="11"/>
      <c r="H310" s="4"/>
      <c r="I310" s="4" t="s">
        <v>30</v>
      </c>
      <c r="J310" s="4"/>
      <c r="K310" s="4"/>
      <c r="L310" s="4"/>
      <c r="M310" s="4"/>
      <c r="N310" s="4"/>
      <c r="O310" s="4"/>
      <c r="P310" s="4"/>
      <c r="Q310" s="4"/>
      <c r="R310" s="3">
        <v>3799626</v>
      </c>
      <c r="S310" s="7">
        <v>0</v>
      </c>
      <c r="T310" s="7">
        <v>0</v>
      </c>
      <c r="U310" s="47"/>
      <c r="V310" s="47"/>
      <c r="W310" s="47"/>
      <c r="X310" s="47"/>
    </row>
    <row r="311" spans="1:24" x14ac:dyDescent="0.2">
      <c r="A311" s="157">
        <v>243</v>
      </c>
      <c r="B311" s="16" t="s">
        <v>974</v>
      </c>
      <c r="C311" s="4">
        <v>155</v>
      </c>
      <c r="D311" s="4">
        <v>3.2</v>
      </c>
      <c r="E311" s="4" t="s">
        <v>1105</v>
      </c>
      <c r="F311" s="11"/>
      <c r="G311" s="4"/>
      <c r="H311" s="4"/>
      <c r="I311" s="4"/>
      <c r="J311" s="4"/>
      <c r="K311" s="4"/>
      <c r="L311" s="4"/>
      <c r="M311" s="4"/>
      <c r="N311" s="4"/>
      <c r="O311" s="4" t="s">
        <v>30</v>
      </c>
      <c r="P311" s="4"/>
      <c r="Q311" s="4"/>
      <c r="R311" s="3">
        <v>6857059</v>
      </c>
      <c r="S311" s="7">
        <v>0</v>
      </c>
      <c r="T311" s="7">
        <v>0</v>
      </c>
      <c r="U311" s="47"/>
      <c r="V311" s="47"/>
      <c r="W311" s="47"/>
      <c r="X311" s="47"/>
    </row>
    <row r="312" spans="1:24" s="141" customFormat="1" x14ac:dyDescent="0.2">
      <c r="A312" s="137">
        <v>244</v>
      </c>
      <c r="B312" s="145" t="s">
        <v>1613</v>
      </c>
      <c r="C312" s="137">
        <v>143</v>
      </c>
      <c r="D312" s="137">
        <v>3.4</v>
      </c>
      <c r="E312" s="137" t="s">
        <v>1105</v>
      </c>
      <c r="F312" s="149"/>
      <c r="G312" s="137"/>
      <c r="H312" s="137"/>
      <c r="I312" s="137" t="s">
        <v>30</v>
      </c>
      <c r="J312" s="137"/>
      <c r="K312" s="137"/>
      <c r="L312" s="137"/>
      <c r="M312" s="137"/>
      <c r="N312" s="137"/>
      <c r="O312" s="137"/>
      <c r="P312" s="137"/>
      <c r="Q312" s="137"/>
      <c r="R312" s="143">
        <v>3973778</v>
      </c>
      <c r="S312" s="136"/>
      <c r="T312" s="136"/>
    </row>
    <row r="313" spans="1:24" x14ac:dyDescent="0.2">
      <c r="A313" s="157">
        <v>245</v>
      </c>
      <c r="B313" s="16" t="s">
        <v>146</v>
      </c>
      <c r="C313" s="4">
        <v>59</v>
      </c>
      <c r="D313" s="4">
        <v>1.6</v>
      </c>
      <c r="E313" s="4" t="s">
        <v>1106</v>
      </c>
      <c r="F313" s="4"/>
      <c r="G313" s="4"/>
      <c r="H313" s="4"/>
      <c r="I313" s="4" t="s">
        <v>30</v>
      </c>
      <c r="J313" s="4"/>
      <c r="K313" s="4" t="s">
        <v>30</v>
      </c>
      <c r="L313" s="4"/>
      <c r="M313" s="4"/>
      <c r="N313" s="4"/>
      <c r="O313" s="4"/>
      <c r="P313" s="4"/>
      <c r="Q313" s="4"/>
      <c r="R313" s="3">
        <v>1476405</v>
      </c>
      <c r="S313" s="7">
        <v>0</v>
      </c>
      <c r="T313" s="7">
        <v>0</v>
      </c>
      <c r="U313" s="47"/>
      <c r="V313" s="47"/>
      <c r="W313" s="47"/>
      <c r="X313" s="47"/>
    </row>
    <row r="314" spans="1:24" x14ac:dyDescent="0.2">
      <c r="A314" s="137">
        <v>246</v>
      </c>
      <c r="B314" s="16" t="s">
        <v>410</v>
      </c>
      <c r="C314" s="4">
        <v>43</v>
      </c>
      <c r="D314" s="4">
        <v>1.4</v>
      </c>
      <c r="E314" s="4" t="s">
        <v>1106</v>
      </c>
      <c r="F314" s="4"/>
      <c r="G314" s="4"/>
      <c r="H314" s="4"/>
      <c r="I314" s="4"/>
      <c r="J314" s="4" t="s">
        <v>30</v>
      </c>
      <c r="K314" s="4" t="s">
        <v>30</v>
      </c>
      <c r="L314" s="4"/>
      <c r="M314" s="4"/>
      <c r="N314" s="4"/>
      <c r="O314" s="4"/>
      <c r="P314" s="4"/>
      <c r="Q314" s="4"/>
      <c r="R314" s="3">
        <v>1240186</v>
      </c>
      <c r="S314" s="7">
        <v>0</v>
      </c>
      <c r="T314" s="7">
        <v>0</v>
      </c>
      <c r="U314" s="47"/>
      <c r="V314" s="47"/>
      <c r="W314" s="47"/>
      <c r="X314" s="47"/>
    </row>
    <row r="315" spans="1:24" x14ac:dyDescent="0.2">
      <c r="A315" s="157">
        <v>247</v>
      </c>
      <c r="B315" s="16" t="s">
        <v>1420</v>
      </c>
      <c r="C315" s="4">
        <v>61</v>
      </c>
      <c r="D315" s="4">
        <v>1.6</v>
      </c>
      <c r="E315" s="4" t="s">
        <v>1106</v>
      </c>
      <c r="F315" s="4"/>
      <c r="G315" s="4"/>
      <c r="H315" s="4"/>
      <c r="I315" s="4"/>
      <c r="J315" s="4"/>
      <c r="K315" s="4"/>
      <c r="L315" s="4"/>
      <c r="M315" s="4" t="s">
        <v>30</v>
      </c>
      <c r="N315" s="4"/>
      <c r="O315" s="4"/>
      <c r="P315" s="4"/>
      <c r="Q315" s="4"/>
      <c r="R315" s="3">
        <v>12353067</v>
      </c>
      <c r="S315" s="7">
        <v>0</v>
      </c>
      <c r="T315" s="7">
        <v>0</v>
      </c>
      <c r="U315" s="47"/>
      <c r="V315" s="47"/>
      <c r="W315" s="47"/>
      <c r="X315" s="47"/>
    </row>
    <row r="316" spans="1:24" x14ac:dyDescent="0.2">
      <c r="A316" s="137">
        <v>248</v>
      </c>
      <c r="B316" s="16" t="s">
        <v>1421</v>
      </c>
      <c r="C316" s="4">
        <v>161</v>
      </c>
      <c r="D316" s="4">
        <v>3.6</v>
      </c>
      <c r="E316" s="4" t="s">
        <v>1106</v>
      </c>
      <c r="F316" s="4"/>
      <c r="G316" s="4"/>
      <c r="H316" s="4" t="s">
        <v>30</v>
      </c>
      <c r="I316" s="4" t="s">
        <v>30</v>
      </c>
      <c r="J316" s="4" t="s">
        <v>30</v>
      </c>
      <c r="K316" s="4" t="s">
        <v>30</v>
      </c>
      <c r="L316" s="4"/>
      <c r="M316" s="4"/>
      <c r="N316" s="4"/>
      <c r="O316" s="4"/>
      <c r="P316" s="4"/>
      <c r="Q316" s="4"/>
      <c r="R316" s="3">
        <v>488368</v>
      </c>
      <c r="S316" s="7">
        <v>0</v>
      </c>
      <c r="T316" s="7">
        <v>0</v>
      </c>
      <c r="U316" s="47"/>
      <c r="V316" s="47"/>
      <c r="W316" s="47"/>
      <c r="X316" s="47"/>
    </row>
    <row r="317" spans="1:24" x14ac:dyDescent="0.2">
      <c r="A317" s="157">
        <v>249</v>
      </c>
      <c r="B317" s="16" t="s">
        <v>1422</v>
      </c>
      <c r="C317" s="4">
        <v>29</v>
      </c>
      <c r="D317" s="4">
        <v>0.6</v>
      </c>
      <c r="E317" s="4" t="s">
        <v>1106</v>
      </c>
      <c r="F317" s="4">
        <v>1</v>
      </c>
      <c r="G317" s="4"/>
      <c r="H317" s="4"/>
      <c r="I317" s="4"/>
      <c r="J317" s="4"/>
      <c r="K317" s="4"/>
      <c r="L317" s="4"/>
      <c r="M317" s="4" t="s">
        <v>30</v>
      </c>
      <c r="N317" s="4"/>
      <c r="O317" s="4"/>
      <c r="P317" s="4"/>
      <c r="Q317" s="4"/>
      <c r="R317" s="3">
        <v>15055111</v>
      </c>
      <c r="S317" s="7">
        <v>0</v>
      </c>
      <c r="T317" s="7">
        <v>0</v>
      </c>
      <c r="U317" s="47"/>
      <c r="V317" s="47"/>
      <c r="W317" s="47"/>
      <c r="X317" s="47"/>
    </row>
    <row r="318" spans="1:24" x14ac:dyDescent="0.2">
      <c r="A318" s="137">
        <v>250</v>
      </c>
      <c r="B318" s="16" t="s">
        <v>1423</v>
      </c>
      <c r="C318" s="4">
        <v>174</v>
      </c>
      <c r="D318" s="4">
        <v>3.6</v>
      </c>
      <c r="E318" s="4" t="s">
        <v>1105</v>
      </c>
      <c r="F318" s="11"/>
      <c r="G318" s="4"/>
      <c r="H318" s="4"/>
      <c r="I318" s="4"/>
      <c r="J318" s="4"/>
      <c r="K318" s="4"/>
      <c r="L318" s="4"/>
      <c r="M318" s="4"/>
      <c r="N318" s="4" t="s">
        <v>30</v>
      </c>
      <c r="O318" s="4" t="s">
        <v>30</v>
      </c>
      <c r="P318" s="4" t="s">
        <v>30</v>
      </c>
      <c r="Q318" s="4"/>
      <c r="R318" s="3">
        <v>5593848</v>
      </c>
      <c r="S318" s="7">
        <v>0</v>
      </c>
      <c r="T318" s="7">
        <v>0</v>
      </c>
      <c r="U318" s="47"/>
      <c r="V318" s="47"/>
      <c r="W318" s="47"/>
      <c r="X318" s="47"/>
    </row>
    <row r="319" spans="1:24" x14ac:dyDescent="0.2">
      <c r="A319" s="157">
        <v>251</v>
      </c>
      <c r="B319" s="16" t="s">
        <v>1424</v>
      </c>
      <c r="C319" s="4">
        <v>185</v>
      </c>
      <c r="D319" s="4">
        <v>4.2</v>
      </c>
      <c r="E319" s="4" t="s">
        <v>1106</v>
      </c>
      <c r="F319" s="4"/>
      <c r="G319" s="4" t="s">
        <v>30</v>
      </c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3">
        <v>549052</v>
      </c>
      <c r="S319" s="7">
        <v>0</v>
      </c>
      <c r="T319" s="7">
        <v>0</v>
      </c>
      <c r="U319" s="47"/>
      <c r="V319" s="47"/>
      <c r="W319" s="47"/>
      <c r="X319" s="47"/>
    </row>
    <row r="320" spans="1:24" ht="22.5" x14ac:dyDescent="0.2">
      <c r="A320" s="137">
        <v>252</v>
      </c>
      <c r="B320" s="16" t="s">
        <v>1425</v>
      </c>
      <c r="C320" s="4">
        <v>32</v>
      </c>
      <c r="D320" s="4">
        <v>0.6</v>
      </c>
      <c r="E320" s="4" t="s">
        <v>1106</v>
      </c>
      <c r="F320" s="4">
        <v>1</v>
      </c>
      <c r="G320" s="4"/>
      <c r="H320" s="4"/>
      <c r="I320" s="4"/>
      <c r="J320" s="4"/>
      <c r="K320" s="4"/>
      <c r="L320" s="4"/>
      <c r="M320" s="4" t="s">
        <v>30</v>
      </c>
      <c r="N320" s="4"/>
      <c r="O320" s="4"/>
      <c r="P320" s="4"/>
      <c r="Q320" s="4"/>
      <c r="R320" s="3">
        <v>9572527</v>
      </c>
      <c r="S320" s="7">
        <v>0</v>
      </c>
      <c r="T320" s="7">
        <v>0</v>
      </c>
      <c r="U320" s="47"/>
      <c r="V320" s="47"/>
      <c r="W320" s="47"/>
      <c r="X320" s="47"/>
    </row>
    <row r="321" spans="1:24" ht="22.5" x14ac:dyDescent="0.2">
      <c r="A321" s="157">
        <v>253</v>
      </c>
      <c r="B321" s="16" t="s">
        <v>837</v>
      </c>
      <c r="C321" s="4">
        <v>230</v>
      </c>
      <c r="D321" s="4">
        <v>4.0999999999999996</v>
      </c>
      <c r="E321" s="4" t="s">
        <v>1105</v>
      </c>
      <c r="F321" s="11"/>
      <c r="G321" s="4"/>
      <c r="H321" s="4"/>
      <c r="I321" s="4" t="s">
        <v>30</v>
      </c>
      <c r="J321" s="4"/>
      <c r="K321" s="4" t="s">
        <v>30</v>
      </c>
      <c r="L321" s="4"/>
      <c r="M321" s="4"/>
      <c r="N321" s="4"/>
      <c r="O321" s="4"/>
      <c r="P321" s="4"/>
      <c r="Q321" s="4"/>
      <c r="R321" s="3">
        <v>2816924</v>
      </c>
      <c r="S321" s="7">
        <v>0</v>
      </c>
      <c r="T321" s="7">
        <v>0</v>
      </c>
      <c r="U321" s="47"/>
      <c r="V321" s="47"/>
      <c r="W321" s="47"/>
      <c r="X321" s="47"/>
    </row>
    <row r="322" spans="1:24" x14ac:dyDescent="0.2">
      <c r="A322" s="137">
        <v>254</v>
      </c>
      <c r="B322" s="16" t="s">
        <v>151</v>
      </c>
      <c r="C322" s="4">
        <v>555</v>
      </c>
      <c r="D322" s="4">
        <v>14.4</v>
      </c>
      <c r="E322" s="4" t="s">
        <v>1105</v>
      </c>
      <c r="F322" s="4"/>
      <c r="G322" s="4" t="s">
        <v>30</v>
      </c>
      <c r="H322" s="4"/>
      <c r="I322" s="4"/>
      <c r="J322" s="4"/>
      <c r="K322" s="4"/>
      <c r="L322" s="11"/>
      <c r="M322" s="11"/>
      <c r="N322" s="11"/>
      <c r="O322" s="11"/>
      <c r="P322" s="11"/>
      <c r="Q322" s="11"/>
      <c r="R322" s="3">
        <v>16701544</v>
      </c>
      <c r="S322" s="7">
        <v>0</v>
      </c>
      <c r="T322" s="7">
        <v>0</v>
      </c>
      <c r="U322" s="47"/>
      <c r="V322" s="47"/>
      <c r="W322" s="47"/>
      <c r="X322" s="47"/>
    </row>
    <row r="323" spans="1:24" x14ac:dyDescent="0.2">
      <c r="A323" s="157">
        <v>255</v>
      </c>
      <c r="B323" s="16" t="s">
        <v>1426</v>
      </c>
      <c r="C323" s="4">
        <v>617</v>
      </c>
      <c r="D323" s="4">
        <v>13</v>
      </c>
      <c r="E323" s="4" t="s">
        <v>1105</v>
      </c>
      <c r="F323" s="4"/>
      <c r="G323" s="4" t="s">
        <v>30</v>
      </c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3">
        <v>7316336</v>
      </c>
      <c r="S323" s="7">
        <v>0</v>
      </c>
      <c r="T323" s="7">
        <v>0</v>
      </c>
      <c r="U323" s="47"/>
      <c r="V323" s="47"/>
      <c r="W323" s="47"/>
      <c r="X323" s="47"/>
    </row>
    <row r="324" spans="1:24" s="135" customFormat="1" x14ac:dyDescent="0.2">
      <c r="A324" s="137">
        <v>256</v>
      </c>
      <c r="B324" s="80" t="s">
        <v>1614</v>
      </c>
      <c r="C324" s="79">
        <v>118</v>
      </c>
      <c r="D324" s="79">
        <v>3.6</v>
      </c>
      <c r="E324" s="79" t="s">
        <v>1105</v>
      </c>
      <c r="F324" s="79"/>
      <c r="G324" s="79"/>
      <c r="H324" s="79"/>
      <c r="I324" s="137" t="s">
        <v>30</v>
      </c>
      <c r="J324" s="79"/>
      <c r="K324" s="79"/>
      <c r="L324" s="79"/>
      <c r="M324" s="79"/>
      <c r="N324" s="79"/>
      <c r="O324" s="79"/>
      <c r="P324" s="79"/>
      <c r="Q324" s="79"/>
      <c r="R324" s="79">
        <v>16950096</v>
      </c>
      <c r="S324" s="79">
        <v>0</v>
      </c>
      <c r="T324" s="79">
        <v>0</v>
      </c>
      <c r="U324" s="78"/>
      <c r="V324" s="78"/>
    </row>
    <row r="325" spans="1:24" x14ac:dyDescent="0.2">
      <c r="A325" s="157">
        <v>257</v>
      </c>
      <c r="B325" s="16" t="s">
        <v>1427</v>
      </c>
      <c r="C325" s="4">
        <v>137</v>
      </c>
      <c r="D325" s="4">
        <v>4.2</v>
      </c>
      <c r="E325" s="4" t="s">
        <v>1106</v>
      </c>
      <c r="F325" s="4"/>
      <c r="G325" s="4"/>
      <c r="H325" s="4" t="s">
        <v>30</v>
      </c>
      <c r="I325" s="4" t="s">
        <v>30</v>
      </c>
      <c r="J325" s="4" t="s">
        <v>30</v>
      </c>
      <c r="K325" s="4" t="s">
        <v>30</v>
      </c>
      <c r="L325" s="4"/>
      <c r="M325" s="4"/>
      <c r="N325" s="4"/>
      <c r="O325" s="4"/>
      <c r="P325" s="4"/>
      <c r="Q325" s="4"/>
      <c r="R325" s="3">
        <v>1371532</v>
      </c>
      <c r="S325" s="7">
        <v>0</v>
      </c>
      <c r="T325" s="7">
        <v>0</v>
      </c>
      <c r="U325" s="47"/>
      <c r="V325" s="47"/>
      <c r="W325" s="47"/>
      <c r="X325" s="47"/>
    </row>
    <row r="326" spans="1:24" ht="22.5" x14ac:dyDescent="0.2">
      <c r="A326" s="137">
        <v>258</v>
      </c>
      <c r="B326" s="16" t="s">
        <v>1428</v>
      </c>
      <c r="C326" s="4">
        <v>57</v>
      </c>
      <c r="D326" s="4">
        <v>0.9</v>
      </c>
      <c r="E326" s="4" t="s">
        <v>1105</v>
      </c>
      <c r="F326" s="4"/>
      <c r="G326" s="11"/>
      <c r="H326" s="4"/>
      <c r="I326" s="4"/>
      <c r="J326" s="4"/>
      <c r="K326" s="4"/>
      <c r="L326" s="4"/>
      <c r="M326" s="4"/>
      <c r="N326" s="4"/>
      <c r="O326" s="4"/>
      <c r="P326" s="4"/>
      <c r="Q326" s="4" t="s">
        <v>30</v>
      </c>
      <c r="R326" s="3">
        <v>6766168</v>
      </c>
      <c r="S326" s="7">
        <v>0</v>
      </c>
      <c r="T326" s="7">
        <v>0</v>
      </c>
      <c r="U326" s="47"/>
      <c r="V326" s="47"/>
      <c r="W326" s="47"/>
      <c r="X326" s="47"/>
    </row>
    <row r="327" spans="1:24" x14ac:dyDescent="0.2">
      <c r="A327" s="157">
        <v>259</v>
      </c>
      <c r="B327" s="16" t="s">
        <v>1429</v>
      </c>
      <c r="C327" s="4">
        <v>123</v>
      </c>
      <c r="D327" s="4">
        <v>3.7</v>
      </c>
      <c r="E327" s="4" t="s">
        <v>1105</v>
      </c>
      <c r="F327" s="4"/>
      <c r="G327" s="11"/>
      <c r="H327" s="4"/>
      <c r="I327" s="4" t="s">
        <v>30</v>
      </c>
      <c r="J327" s="4"/>
      <c r="K327" s="4"/>
      <c r="L327" s="4"/>
      <c r="M327" s="4"/>
      <c r="N327" s="4"/>
      <c r="O327" s="4"/>
      <c r="P327" s="4"/>
      <c r="Q327" s="4"/>
      <c r="R327" s="3">
        <v>3661642</v>
      </c>
      <c r="S327" s="7">
        <v>0</v>
      </c>
      <c r="T327" s="7">
        <v>0</v>
      </c>
      <c r="U327" s="47"/>
      <c r="V327" s="47"/>
      <c r="W327" s="47"/>
      <c r="X327" s="47"/>
    </row>
    <row r="328" spans="1:24" x14ac:dyDescent="0.2">
      <c r="A328" s="137">
        <v>260</v>
      </c>
      <c r="B328" s="16" t="s">
        <v>1430</v>
      </c>
      <c r="C328" s="4">
        <v>67</v>
      </c>
      <c r="D328" s="4">
        <v>2</v>
      </c>
      <c r="E328" s="4" t="s">
        <v>1106</v>
      </c>
      <c r="F328" s="4"/>
      <c r="G328" s="4"/>
      <c r="H328" s="4"/>
      <c r="I328" s="4" t="s">
        <v>30</v>
      </c>
      <c r="J328" s="4"/>
      <c r="K328" s="4"/>
      <c r="L328" s="4"/>
      <c r="M328" s="4"/>
      <c r="N328" s="4"/>
      <c r="O328" s="4"/>
      <c r="P328" s="4"/>
      <c r="Q328" s="4"/>
      <c r="R328" s="3">
        <v>27274925</v>
      </c>
      <c r="S328" s="7">
        <v>0</v>
      </c>
      <c r="T328" s="7">
        <v>0</v>
      </c>
      <c r="U328" s="47"/>
      <c r="V328" s="47"/>
      <c r="W328" s="47"/>
      <c r="X328" s="47"/>
    </row>
    <row r="329" spans="1:24" x14ac:dyDescent="0.2">
      <c r="A329" s="157">
        <v>261</v>
      </c>
      <c r="B329" s="16" t="s">
        <v>486</v>
      </c>
      <c r="C329" s="4">
        <v>130</v>
      </c>
      <c r="D329" s="4">
        <v>4.5</v>
      </c>
      <c r="E329" s="4" t="s">
        <v>1106</v>
      </c>
      <c r="F329" s="4"/>
      <c r="G329" s="4" t="s">
        <v>30</v>
      </c>
      <c r="H329" s="4"/>
      <c r="I329" s="4"/>
      <c r="J329" s="4"/>
      <c r="K329" s="4"/>
      <c r="L329" s="4"/>
      <c r="M329" s="4"/>
      <c r="N329" s="4" t="s">
        <v>30</v>
      </c>
      <c r="O329" s="4" t="s">
        <v>30</v>
      </c>
      <c r="P329" s="4" t="s">
        <v>30</v>
      </c>
      <c r="Q329" s="4" t="s">
        <v>30</v>
      </c>
      <c r="R329" s="3">
        <v>4894120</v>
      </c>
      <c r="S329" s="7">
        <v>0</v>
      </c>
      <c r="T329" s="7">
        <v>0</v>
      </c>
      <c r="U329" s="47"/>
      <c r="V329" s="47"/>
      <c r="W329" s="47"/>
      <c r="X329" s="47"/>
    </row>
    <row r="330" spans="1:24" x14ac:dyDescent="0.2">
      <c r="A330" s="137">
        <v>262</v>
      </c>
      <c r="B330" s="16" t="s">
        <v>1431</v>
      </c>
      <c r="C330" s="4">
        <v>186</v>
      </c>
      <c r="D330" s="4">
        <v>4.2</v>
      </c>
      <c r="E330" s="4" t="s">
        <v>1105</v>
      </c>
      <c r="F330" s="11"/>
      <c r="G330" s="4"/>
      <c r="H330" s="4" t="s">
        <v>30</v>
      </c>
      <c r="I330" s="4"/>
      <c r="J330" s="4"/>
      <c r="K330" s="4"/>
      <c r="L330" s="4"/>
      <c r="M330" s="4"/>
      <c r="N330" s="4"/>
      <c r="O330" s="4"/>
      <c r="P330" s="4"/>
      <c r="Q330" s="4"/>
      <c r="R330" s="3">
        <v>4245871</v>
      </c>
      <c r="S330" s="7">
        <v>0</v>
      </c>
      <c r="T330" s="7">
        <v>0</v>
      </c>
      <c r="U330" s="47"/>
      <c r="V330" s="47"/>
      <c r="W330" s="47"/>
      <c r="X330" s="47"/>
    </row>
    <row r="331" spans="1:24" x14ac:dyDescent="0.2">
      <c r="A331" s="157">
        <v>263</v>
      </c>
      <c r="B331" s="16" t="s">
        <v>1432</v>
      </c>
      <c r="C331" s="4">
        <v>27</v>
      </c>
      <c r="D331" s="4">
        <v>0.5</v>
      </c>
      <c r="E331" s="4" t="s">
        <v>1106</v>
      </c>
      <c r="F331" s="4"/>
      <c r="G331" s="4"/>
      <c r="H331" s="4" t="s">
        <v>30</v>
      </c>
      <c r="I331" s="4" t="s">
        <v>30</v>
      </c>
      <c r="J331" s="4"/>
      <c r="K331" s="4"/>
      <c r="L331" s="4"/>
      <c r="M331" s="4"/>
      <c r="N331" s="4"/>
      <c r="O331" s="4"/>
      <c r="P331" s="4"/>
      <c r="Q331" s="4"/>
      <c r="R331" s="3">
        <v>5593848</v>
      </c>
      <c r="S331" s="7">
        <v>0</v>
      </c>
      <c r="T331" s="7">
        <v>0</v>
      </c>
      <c r="U331" s="47"/>
      <c r="V331" s="47"/>
      <c r="W331" s="47"/>
      <c r="X331" s="47"/>
    </row>
    <row r="332" spans="1:24" ht="22.5" x14ac:dyDescent="0.2">
      <c r="A332" s="137">
        <v>264</v>
      </c>
      <c r="B332" s="16" t="s">
        <v>1433</v>
      </c>
      <c r="C332" s="4">
        <v>149</v>
      </c>
      <c r="D332" s="4">
        <v>5</v>
      </c>
      <c r="E332" s="4" t="s">
        <v>1106</v>
      </c>
      <c r="F332" s="4"/>
      <c r="G332" s="4" t="s">
        <v>30</v>
      </c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3">
        <v>5593848</v>
      </c>
      <c r="S332" s="7">
        <v>0</v>
      </c>
      <c r="T332" s="7">
        <v>0</v>
      </c>
      <c r="U332" s="47"/>
      <c r="V332" s="47"/>
      <c r="W332" s="47"/>
      <c r="X332" s="47"/>
    </row>
    <row r="333" spans="1:24" ht="22.5" x14ac:dyDescent="0.2">
      <c r="A333" s="157">
        <v>265</v>
      </c>
      <c r="B333" s="16" t="s">
        <v>1434</v>
      </c>
      <c r="C333" s="4">
        <v>221</v>
      </c>
      <c r="D333" s="4">
        <v>5.0999999999999996</v>
      </c>
      <c r="E333" s="4" t="s">
        <v>1106</v>
      </c>
      <c r="F333" s="4"/>
      <c r="G333" s="4" t="s">
        <v>30</v>
      </c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3">
        <v>5593848</v>
      </c>
      <c r="S333" s="7">
        <v>0</v>
      </c>
      <c r="T333" s="7">
        <v>0</v>
      </c>
      <c r="U333" s="47"/>
      <c r="V333" s="47"/>
      <c r="W333" s="47"/>
      <c r="X333" s="47"/>
    </row>
    <row r="334" spans="1:24" ht="22.5" x14ac:dyDescent="0.2">
      <c r="A334" s="137">
        <v>266</v>
      </c>
      <c r="B334" s="16" t="s">
        <v>1435</v>
      </c>
      <c r="C334" s="4">
        <v>71</v>
      </c>
      <c r="D334" s="4">
        <v>3.6</v>
      </c>
      <c r="E334" s="4" t="s">
        <v>1106</v>
      </c>
      <c r="F334" s="4"/>
      <c r="G334" s="4" t="s">
        <v>30</v>
      </c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3">
        <v>5983229</v>
      </c>
      <c r="S334" s="7">
        <v>0</v>
      </c>
      <c r="T334" s="7">
        <v>0</v>
      </c>
      <c r="U334" s="47"/>
      <c r="V334" s="47"/>
      <c r="W334" s="47"/>
      <c r="X334" s="47"/>
    </row>
    <row r="335" spans="1:24" x14ac:dyDescent="0.2">
      <c r="A335" s="157">
        <v>267</v>
      </c>
      <c r="B335" s="16" t="s">
        <v>1436</v>
      </c>
      <c r="C335" s="4">
        <v>202</v>
      </c>
      <c r="D335" s="4">
        <v>3.3</v>
      </c>
      <c r="E335" s="4" t="s">
        <v>1105</v>
      </c>
      <c r="F335" s="11"/>
      <c r="G335" s="4"/>
      <c r="H335" s="4"/>
      <c r="I335" s="4" t="s">
        <v>30</v>
      </c>
      <c r="J335" s="4"/>
      <c r="K335" s="4"/>
      <c r="L335" s="4"/>
      <c r="M335" s="4"/>
      <c r="N335" s="4"/>
      <c r="O335" s="4"/>
      <c r="P335" s="4"/>
      <c r="Q335" s="4"/>
      <c r="R335" s="3">
        <v>5462291</v>
      </c>
      <c r="S335" s="7">
        <v>0</v>
      </c>
      <c r="T335" s="7">
        <v>0</v>
      </c>
      <c r="U335" s="47"/>
      <c r="V335" s="47"/>
      <c r="W335" s="47"/>
      <c r="X335" s="47"/>
    </row>
    <row r="336" spans="1:24" x14ac:dyDescent="0.2">
      <c r="A336" s="137">
        <v>268</v>
      </c>
      <c r="B336" s="16" t="s">
        <v>1437</v>
      </c>
      <c r="C336" s="4">
        <v>139</v>
      </c>
      <c r="D336" s="4">
        <v>3</v>
      </c>
      <c r="E336" s="4" t="s">
        <v>1105</v>
      </c>
      <c r="F336" s="4"/>
      <c r="G336" s="11"/>
      <c r="H336" s="4"/>
      <c r="I336" s="4"/>
      <c r="J336" s="4"/>
      <c r="K336" s="4"/>
      <c r="L336" s="4"/>
      <c r="M336" s="4"/>
      <c r="N336" s="4" t="s">
        <v>30</v>
      </c>
      <c r="O336" s="4"/>
      <c r="P336" s="4"/>
      <c r="Q336" s="4"/>
      <c r="R336" s="3">
        <v>10793269</v>
      </c>
      <c r="S336" s="7">
        <v>0</v>
      </c>
      <c r="T336" s="7">
        <v>0</v>
      </c>
      <c r="U336" s="47"/>
      <c r="V336" s="47"/>
      <c r="W336" s="47"/>
      <c r="X336" s="47"/>
    </row>
    <row r="337" spans="1:27" ht="22.5" x14ac:dyDescent="0.2">
      <c r="A337" s="157">
        <v>269</v>
      </c>
      <c r="B337" s="16" t="s">
        <v>1438</v>
      </c>
      <c r="C337" s="4">
        <v>207</v>
      </c>
      <c r="D337" s="4">
        <v>4.5999999999999996</v>
      </c>
      <c r="E337" s="4" t="s">
        <v>1105</v>
      </c>
      <c r="F337" s="4"/>
      <c r="G337" s="4"/>
      <c r="H337" s="4" t="s">
        <v>30</v>
      </c>
      <c r="I337" s="4" t="s">
        <v>30</v>
      </c>
      <c r="J337" s="4"/>
      <c r="K337" s="4"/>
      <c r="L337" s="4"/>
      <c r="M337" s="4"/>
      <c r="N337" s="4"/>
      <c r="O337" s="4"/>
      <c r="P337" s="4"/>
      <c r="Q337" s="4"/>
      <c r="R337" s="3">
        <v>702134</v>
      </c>
      <c r="S337" s="7">
        <v>0</v>
      </c>
      <c r="T337" s="7">
        <v>0</v>
      </c>
      <c r="U337" s="47"/>
      <c r="V337" s="47"/>
      <c r="W337" s="47"/>
      <c r="X337" s="47"/>
    </row>
    <row r="338" spans="1:27" ht="22.5" x14ac:dyDescent="0.2">
      <c r="A338" s="137">
        <v>270</v>
      </c>
      <c r="B338" s="99" t="s">
        <v>1439</v>
      </c>
      <c r="C338" s="4">
        <v>55</v>
      </c>
      <c r="D338" s="4">
        <v>1.8</v>
      </c>
      <c r="E338" s="4" t="s">
        <v>1105</v>
      </c>
      <c r="F338" s="4"/>
      <c r="G338" s="4"/>
      <c r="H338" s="4"/>
      <c r="I338" s="4"/>
      <c r="J338" s="4"/>
      <c r="K338" s="4"/>
      <c r="L338" s="4" t="s">
        <v>30</v>
      </c>
      <c r="M338" s="4"/>
      <c r="N338" s="4"/>
      <c r="O338" s="4"/>
      <c r="P338" s="4"/>
      <c r="Q338" s="4"/>
      <c r="R338" s="3">
        <v>1458640</v>
      </c>
      <c r="S338" s="7">
        <v>0</v>
      </c>
      <c r="T338" s="7">
        <v>0</v>
      </c>
      <c r="U338" s="47"/>
      <c r="V338" s="47"/>
      <c r="W338" s="47"/>
      <c r="X338" s="47"/>
    </row>
    <row r="339" spans="1:27" ht="22.5" x14ac:dyDescent="0.2">
      <c r="A339" s="157">
        <v>271</v>
      </c>
      <c r="B339" s="16" t="s">
        <v>1222</v>
      </c>
      <c r="C339" s="4">
        <v>80</v>
      </c>
      <c r="D339" s="74">
        <v>1.3</v>
      </c>
      <c r="E339" s="4" t="s">
        <v>1105</v>
      </c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 t="s">
        <v>30</v>
      </c>
      <c r="R339" s="3">
        <v>3363277</v>
      </c>
      <c r="S339" s="7">
        <v>0</v>
      </c>
      <c r="T339" s="7">
        <v>0</v>
      </c>
      <c r="U339" s="47"/>
      <c r="V339" s="47"/>
      <c r="W339" s="47"/>
      <c r="X339" s="47"/>
    </row>
    <row r="340" spans="1:27" customFormat="1" ht="22.5" x14ac:dyDescent="0.2">
      <c r="A340" s="137">
        <v>272</v>
      </c>
      <c r="B340" s="16" t="s">
        <v>1132</v>
      </c>
      <c r="C340" s="72">
        <v>75</v>
      </c>
      <c r="D340" s="38">
        <v>1.7</v>
      </c>
      <c r="E340" s="38" t="s">
        <v>1105</v>
      </c>
      <c r="F340" s="4"/>
      <c r="G340" s="4"/>
      <c r="H340" s="4"/>
      <c r="I340" s="4" t="s">
        <v>30</v>
      </c>
      <c r="J340" s="4"/>
      <c r="K340" s="4"/>
      <c r="L340" s="4"/>
      <c r="M340" s="4"/>
      <c r="N340" s="7"/>
      <c r="O340" s="4"/>
      <c r="P340" s="4"/>
      <c r="Q340" s="7"/>
      <c r="R340" s="31">
        <v>13709348</v>
      </c>
      <c r="S340" s="7"/>
      <c r="T340" s="4"/>
      <c r="U340" s="15"/>
      <c r="V340" s="107"/>
      <c r="W340" s="107"/>
      <c r="X340" s="36"/>
      <c r="Y340" s="36"/>
      <c r="Z340" s="36"/>
      <c r="AA340" s="36"/>
    </row>
    <row r="341" spans="1:27" customFormat="1" ht="22.5" x14ac:dyDescent="0.2">
      <c r="A341" s="157">
        <v>273</v>
      </c>
      <c r="B341" s="5" t="s">
        <v>1221</v>
      </c>
      <c r="C341" s="4">
        <v>366</v>
      </c>
      <c r="D341" s="74">
        <v>7.4</v>
      </c>
      <c r="E341" s="4" t="s">
        <v>1105</v>
      </c>
      <c r="F341" s="4"/>
      <c r="G341" s="4"/>
      <c r="H341" s="4"/>
      <c r="I341" s="4" t="s">
        <v>30</v>
      </c>
      <c r="J341" s="4"/>
      <c r="K341" s="4"/>
      <c r="L341" s="4"/>
      <c r="M341" s="4"/>
      <c r="N341" s="7"/>
      <c r="O341" s="4"/>
      <c r="P341" s="4"/>
      <c r="Q341" s="7"/>
      <c r="R341" s="31">
        <v>1494246</v>
      </c>
      <c r="S341" s="7"/>
      <c r="T341" s="4"/>
      <c r="U341" s="15"/>
      <c r="V341" s="107"/>
      <c r="W341" s="107"/>
      <c r="X341" s="36"/>
      <c r="Y341" s="36"/>
      <c r="Z341" s="36"/>
      <c r="AA341" s="36"/>
    </row>
    <row r="342" spans="1:27" customFormat="1" ht="22.5" x14ac:dyDescent="0.2">
      <c r="A342" s="137">
        <v>274</v>
      </c>
      <c r="B342" s="146" t="s">
        <v>1440</v>
      </c>
      <c r="C342" s="142">
        <v>123</v>
      </c>
      <c r="D342" s="179">
        <v>3.9</v>
      </c>
      <c r="E342" s="142" t="s">
        <v>1105</v>
      </c>
      <c r="F342" s="142"/>
      <c r="G342" s="142"/>
      <c r="H342" s="142"/>
      <c r="I342" s="142"/>
      <c r="J342" s="142"/>
      <c r="K342" s="142"/>
      <c r="L342" s="142" t="s">
        <v>30</v>
      </c>
      <c r="M342" s="142"/>
      <c r="N342" s="140"/>
      <c r="O342" s="142"/>
      <c r="P342" s="142"/>
      <c r="Q342" s="140"/>
      <c r="R342" s="62">
        <v>9293750</v>
      </c>
      <c r="S342" s="140"/>
      <c r="T342" s="142"/>
      <c r="U342" s="15"/>
      <c r="V342" s="107"/>
      <c r="W342" s="107"/>
      <c r="X342" s="36"/>
      <c r="Y342" s="36"/>
      <c r="Z342" s="36"/>
      <c r="AA342" s="36"/>
    </row>
    <row r="343" spans="1:27" s="135" customFormat="1" ht="22.5" x14ac:dyDescent="0.2">
      <c r="A343" s="157">
        <v>275</v>
      </c>
      <c r="B343" s="146" t="s">
        <v>1644</v>
      </c>
      <c r="C343" s="137">
        <v>150</v>
      </c>
      <c r="D343" s="74">
        <v>2.8</v>
      </c>
      <c r="E343" s="142" t="s">
        <v>1105</v>
      </c>
      <c r="F343" s="137"/>
      <c r="G343" s="137"/>
      <c r="H343" s="137"/>
      <c r="I343" s="137"/>
      <c r="J343" s="137"/>
      <c r="K343" s="137"/>
      <c r="L343" s="137"/>
      <c r="M343" s="137"/>
      <c r="N343" s="142" t="s">
        <v>30</v>
      </c>
      <c r="O343" s="137"/>
      <c r="P343" s="142" t="s">
        <v>30</v>
      </c>
      <c r="Q343" s="137"/>
      <c r="R343" s="143">
        <v>8370772</v>
      </c>
      <c r="S343" s="137"/>
      <c r="T343" s="137"/>
      <c r="U343" s="158"/>
      <c r="V343" s="107"/>
      <c r="W343" s="107"/>
      <c r="X343" s="36"/>
      <c r="Y343" s="36"/>
      <c r="Z343" s="36"/>
      <c r="AA343" s="36"/>
    </row>
    <row r="344" spans="1:27" x14ac:dyDescent="0.2">
      <c r="A344" s="137">
        <v>276</v>
      </c>
      <c r="B344" s="153" t="s">
        <v>1441</v>
      </c>
      <c r="C344" s="154">
        <v>298</v>
      </c>
      <c r="D344" s="154">
        <v>6.3</v>
      </c>
      <c r="E344" s="154" t="s">
        <v>1105</v>
      </c>
      <c r="F344" s="154"/>
      <c r="G344" s="154" t="s">
        <v>30</v>
      </c>
      <c r="H344" s="154"/>
      <c r="I344" s="154"/>
      <c r="J344" s="154"/>
      <c r="K344" s="154"/>
      <c r="L344" s="154"/>
      <c r="M344" s="154"/>
      <c r="N344" s="154"/>
      <c r="O344" s="154"/>
      <c r="P344" s="154"/>
      <c r="Q344" s="154"/>
      <c r="R344" s="58">
        <v>3806056</v>
      </c>
      <c r="S344" s="138">
        <v>0</v>
      </c>
      <c r="T344" s="138">
        <v>0</v>
      </c>
      <c r="U344" s="47"/>
      <c r="V344" s="47"/>
      <c r="W344" s="47"/>
      <c r="X344" s="47"/>
    </row>
    <row r="345" spans="1:27" x14ac:dyDescent="0.2">
      <c r="A345" s="157">
        <v>277</v>
      </c>
      <c r="B345" s="16" t="s">
        <v>1442</v>
      </c>
      <c r="C345" s="4">
        <v>71</v>
      </c>
      <c r="D345" s="4">
        <v>1.5</v>
      </c>
      <c r="E345" s="4" t="s">
        <v>1106</v>
      </c>
      <c r="F345" s="4"/>
      <c r="G345" s="4"/>
      <c r="H345" s="4"/>
      <c r="I345" s="4" t="s">
        <v>30</v>
      </c>
      <c r="J345" s="4"/>
      <c r="K345" s="4" t="s">
        <v>30</v>
      </c>
      <c r="L345" s="4"/>
      <c r="M345" s="4"/>
      <c r="N345" s="4"/>
      <c r="O345" s="4"/>
      <c r="P345" s="4"/>
      <c r="Q345" s="4"/>
      <c r="R345" s="3">
        <v>2317352</v>
      </c>
      <c r="S345" s="7">
        <v>0</v>
      </c>
      <c r="T345" s="7">
        <v>0</v>
      </c>
      <c r="U345" s="47"/>
      <c r="V345" s="47"/>
      <c r="W345" s="47"/>
      <c r="X345" s="47"/>
    </row>
    <row r="346" spans="1:27" x14ac:dyDescent="0.2">
      <c r="A346" s="137">
        <v>278</v>
      </c>
      <c r="B346" s="16" t="s">
        <v>1443</v>
      </c>
      <c r="C346" s="4">
        <v>221</v>
      </c>
      <c r="D346" s="4">
        <v>4.5999999999999996</v>
      </c>
      <c r="E346" s="4" t="s">
        <v>1105</v>
      </c>
      <c r="F346" s="4"/>
      <c r="G346" s="11"/>
      <c r="H346" s="4"/>
      <c r="I346" s="4"/>
      <c r="J346" s="4"/>
      <c r="K346" s="4" t="s">
        <v>30</v>
      </c>
      <c r="L346" s="4"/>
      <c r="M346" s="4"/>
      <c r="N346" s="4"/>
      <c r="O346" s="4"/>
      <c r="P346" s="4"/>
      <c r="Q346" s="4"/>
      <c r="R346" s="3">
        <v>5593848</v>
      </c>
      <c r="S346" s="7">
        <v>0</v>
      </c>
      <c r="T346" s="7">
        <v>0</v>
      </c>
      <c r="U346" s="47"/>
      <c r="V346" s="47"/>
      <c r="W346" s="47"/>
      <c r="X346" s="47"/>
    </row>
    <row r="347" spans="1:27" x14ac:dyDescent="0.2">
      <c r="A347" s="157">
        <v>279</v>
      </c>
      <c r="B347" s="16" t="s">
        <v>1444</v>
      </c>
      <c r="C347" s="4">
        <v>603</v>
      </c>
      <c r="D347" s="4">
        <v>12.3</v>
      </c>
      <c r="E347" s="4" t="s">
        <v>1105</v>
      </c>
      <c r="F347" s="11"/>
      <c r="G347" s="4" t="s">
        <v>30</v>
      </c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3">
        <v>10178670</v>
      </c>
      <c r="S347" s="7">
        <v>0</v>
      </c>
      <c r="T347" s="7">
        <v>0</v>
      </c>
      <c r="U347" s="47"/>
      <c r="V347" s="47"/>
      <c r="W347" s="47"/>
      <c r="X347" s="47"/>
    </row>
    <row r="348" spans="1:27" x14ac:dyDescent="0.2">
      <c r="A348" s="137">
        <v>280</v>
      </c>
      <c r="B348" s="16" t="s">
        <v>1445</v>
      </c>
      <c r="C348" s="4">
        <v>41</v>
      </c>
      <c r="D348" s="4">
        <v>1.9</v>
      </c>
      <c r="E348" s="4" t="s">
        <v>1106</v>
      </c>
      <c r="F348" s="4"/>
      <c r="G348" s="4"/>
      <c r="H348" s="4" t="s">
        <v>30</v>
      </c>
      <c r="I348" s="4" t="s">
        <v>30</v>
      </c>
      <c r="J348" s="4" t="s">
        <v>30</v>
      </c>
      <c r="K348" s="4" t="s">
        <v>30</v>
      </c>
      <c r="L348" s="4"/>
      <c r="M348" s="4"/>
      <c r="N348" s="4"/>
      <c r="O348" s="4"/>
      <c r="P348" s="4"/>
      <c r="Q348" s="4"/>
      <c r="R348" s="3">
        <v>6763061</v>
      </c>
      <c r="S348" s="7">
        <v>0</v>
      </c>
      <c r="T348" s="7">
        <v>0</v>
      </c>
      <c r="U348" s="47"/>
      <c r="V348" s="47"/>
      <c r="W348" s="47"/>
      <c r="X348" s="47"/>
    </row>
    <row r="349" spans="1:27" x14ac:dyDescent="0.2">
      <c r="A349" s="157">
        <v>281</v>
      </c>
      <c r="B349" s="16" t="s">
        <v>1008</v>
      </c>
      <c r="C349" s="4">
        <v>96</v>
      </c>
      <c r="D349" s="4">
        <v>2.8</v>
      </c>
      <c r="E349" s="4" t="s">
        <v>1105</v>
      </c>
      <c r="F349" s="11"/>
      <c r="G349" s="4"/>
      <c r="H349" s="4"/>
      <c r="I349" s="4"/>
      <c r="J349" s="4"/>
      <c r="K349" s="4"/>
      <c r="L349" s="4"/>
      <c r="M349" s="4"/>
      <c r="N349" s="4"/>
      <c r="O349" s="4" t="s">
        <v>30</v>
      </c>
      <c r="P349" s="4" t="s">
        <v>30</v>
      </c>
      <c r="Q349" s="4"/>
      <c r="R349" s="3">
        <v>4315776</v>
      </c>
      <c r="S349" s="7">
        <v>0</v>
      </c>
      <c r="T349" s="7">
        <v>0</v>
      </c>
      <c r="U349" s="47"/>
      <c r="V349" s="47"/>
      <c r="W349" s="47"/>
      <c r="X349" s="47"/>
    </row>
    <row r="350" spans="1:27" x14ac:dyDescent="0.2">
      <c r="A350" s="137">
        <v>282</v>
      </c>
      <c r="B350" s="16" t="s">
        <v>1446</v>
      </c>
      <c r="C350" s="4">
        <v>72</v>
      </c>
      <c r="D350" s="4">
        <v>1.9</v>
      </c>
      <c r="E350" s="4" t="s">
        <v>1105</v>
      </c>
      <c r="F350" s="11"/>
      <c r="G350" s="4"/>
      <c r="H350" s="4"/>
      <c r="I350" s="4"/>
      <c r="J350" s="4"/>
      <c r="K350" s="4"/>
      <c r="L350" s="4"/>
      <c r="M350" s="4"/>
      <c r="N350" s="4"/>
      <c r="O350" s="4" t="s">
        <v>30</v>
      </c>
      <c r="P350" s="4" t="s">
        <v>30</v>
      </c>
      <c r="Q350" s="4"/>
      <c r="R350" s="3">
        <v>7323795</v>
      </c>
      <c r="S350" s="7">
        <v>0</v>
      </c>
      <c r="T350" s="7">
        <v>0</v>
      </c>
      <c r="U350" s="47"/>
      <c r="V350" s="47"/>
      <c r="W350" s="47"/>
      <c r="X350" s="47"/>
    </row>
    <row r="351" spans="1:27" x14ac:dyDescent="0.2">
      <c r="A351" s="157">
        <v>283</v>
      </c>
      <c r="B351" s="16" t="s">
        <v>1589</v>
      </c>
      <c r="C351" s="4">
        <v>247</v>
      </c>
      <c r="D351" s="4">
        <v>5.9</v>
      </c>
      <c r="E351" s="4" t="s">
        <v>1105</v>
      </c>
      <c r="F351" s="11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 t="s">
        <v>30</v>
      </c>
      <c r="R351" s="3">
        <v>5593848</v>
      </c>
      <c r="S351" s="7"/>
      <c r="T351" s="7"/>
      <c r="U351" s="47"/>
      <c r="V351" s="47"/>
      <c r="W351" s="47"/>
      <c r="X351" s="47"/>
    </row>
    <row r="352" spans="1:27" x14ac:dyDescent="0.2">
      <c r="A352" s="137">
        <v>284</v>
      </c>
      <c r="B352" s="16" t="s">
        <v>172</v>
      </c>
      <c r="C352" s="4">
        <v>172</v>
      </c>
      <c r="D352" s="4">
        <v>3.7</v>
      </c>
      <c r="E352" s="4" t="s">
        <v>1106</v>
      </c>
      <c r="F352" s="4"/>
      <c r="G352" s="4" t="s">
        <v>30</v>
      </c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3">
        <v>9503641</v>
      </c>
      <c r="S352" s="7">
        <v>0</v>
      </c>
      <c r="T352" s="7">
        <v>0</v>
      </c>
      <c r="U352" s="47"/>
      <c r="V352" s="47"/>
      <c r="W352" s="47"/>
      <c r="X352" s="47"/>
    </row>
    <row r="353" spans="1:27" x14ac:dyDescent="0.2">
      <c r="A353" s="157">
        <v>285</v>
      </c>
      <c r="B353" s="16" t="s">
        <v>1447</v>
      </c>
      <c r="C353" s="4">
        <v>347</v>
      </c>
      <c r="D353" s="4">
        <v>8.1999999999999993</v>
      </c>
      <c r="E353" s="4" t="s">
        <v>1105</v>
      </c>
      <c r="F353" s="4"/>
      <c r="G353" s="4"/>
      <c r="H353" s="4" t="s">
        <v>30</v>
      </c>
      <c r="I353" s="4"/>
      <c r="J353" s="4"/>
      <c r="K353" s="4"/>
      <c r="L353" s="4"/>
      <c r="M353" s="4"/>
      <c r="N353" s="4"/>
      <c r="O353" s="4"/>
      <c r="P353" s="4"/>
      <c r="Q353" s="4"/>
      <c r="R353" s="3">
        <v>10613254</v>
      </c>
      <c r="S353" s="7">
        <v>0</v>
      </c>
      <c r="T353" s="7">
        <v>0</v>
      </c>
      <c r="U353" s="47"/>
      <c r="V353" s="47"/>
      <c r="W353" s="47"/>
      <c r="X353" s="47"/>
    </row>
    <row r="354" spans="1:27" x14ac:dyDescent="0.2">
      <c r="A354" s="137">
        <v>286</v>
      </c>
      <c r="B354" s="16" t="s">
        <v>1053</v>
      </c>
      <c r="C354" s="4">
        <v>151</v>
      </c>
      <c r="D354" s="4">
        <v>3</v>
      </c>
      <c r="E354" s="4" t="s">
        <v>1105</v>
      </c>
      <c r="F354" s="4"/>
      <c r="G354" s="11"/>
      <c r="H354" s="4"/>
      <c r="I354" s="4"/>
      <c r="J354" s="4"/>
      <c r="K354" s="4"/>
      <c r="L354" s="4"/>
      <c r="M354" s="4"/>
      <c r="N354" s="4"/>
      <c r="O354" s="4" t="s">
        <v>30</v>
      </c>
      <c r="P354" s="4" t="s">
        <v>30</v>
      </c>
      <c r="Q354" s="4" t="s">
        <v>30</v>
      </c>
      <c r="R354" s="3">
        <v>3701760</v>
      </c>
      <c r="S354" s="7">
        <v>0</v>
      </c>
      <c r="T354" s="7">
        <v>0</v>
      </c>
      <c r="U354" s="47"/>
      <c r="V354" s="47"/>
      <c r="W354" s="47"/>
      <c r="X354" s="47"/>
    </row>
    <row r="355" spans="1:27" x14ac:dyDescent="0.2">
      <c r="A355" s="157">
        <v>287</v>
      </c>
      <c r="B355" s="16" t="s">
        <v>1448</v>
      </c>
      <c r="C355" s="4">
        <v>134</v>
      </c>
      <c r="D355" s="4">
        <v>3.1</v>
      </c>
      <c r="E355" s="4" t="s">
        <v>1105</v>
      </c>
      <c r="F355" s="4"/>
      <c r="G355" s="11"/>
      <c r="H355" s="4"/>
      <c r="I355" s="4" t="s">
        <v>30</v>
      </c>
      <c r="J355" s="4"/>
      <c r="K355" s="4"/>
      <c r="L355" s="4"/>
      <c r="M355" s="4"/>
      <c r="N355" s="4"/>
      <c r="O355" s="4"/>
      <c r="P355" s="4"/>
      <c r="Q355" s="4"/>
      <c r="R355" s="3">
        <v>1677817</v>
      </c>
      <c r="S355" s="7">
        <v>0</v>
      </c>
      <c r="T355" s="7">
        <v>0</v>
      </c>
      <c r="U355" s="47"/>
      <c r="V355" s="47"/>
      <c r="W355" s="47"/>
      <c r="X355" s="47"/>
    </row>
    <row r="356" spans="1:27" x14ac:dyDescent="0.2">
      <c r="A356" s="137">
        <v>288</v>
      </c>
      <c r="B356" s="16" t="s">
        <v>1183</v>
      </c>
      <c r="C356" s="4">
        <v>232</v>
      </c>
      <c r="D356" s="4">
        <v>4.5999999999999996</v>
      </c>
      <c r="E356" s="4" t="s">
        <v>1105</v>
      </c>
      <c r="F356" s="11"/>
      <c r="G356" s="4"/>
      <c r="H356" s="4"/>
      <c r="I356" s="4"/>
      <c r="J356" s="4"/>
      <c r="K356" s="4"/>
      <c r="L356" s="4" t="s">
        <v>30</v>
      </c>
      <c r="M356" s="4"/>
      <c r="N356" s="4"/>
      <c r="O356" s="4"/>
      <c r="P356" s="4"/>
      <c r="Q356" s="4"/>
      <c r="R356" s="3">
        <v>15237198</v>
      </c>
      <c r="S356" s="7">
        <v>0</v>
      </c>
      <c r="T356" s="7">
        <v>0</v>
      </c>
      <c r="U356" s="47"/>
      <c r="V356" s="47"/>
      <c r="W356" s="47"/>
      <c r="X356" s="47"/>
    </row>
    <row r="357" spans="1:27" ht="22.5" x14ac:dyDescent="0.2">
      <c r="A357" s="157">
        <v>289</v>
      </c>
      <c r="B357" s="16" t="s">
        <v>1449</v>
      </c>
      <c r="C357" s="4">
        <v>283</v>
      </c>
      <c r="D357" s="4">
        <v>6.5</v>
      </c>
      <c r="E357" s="4" t="s">
        <v>1105</v>
      </c>
      <c r="F357" s="11"/>
      <c r="G357" s="4"/>
      <c r="H357" s="4" t="s">
        <v>30</v>
      </c>
      <c r="I357" s="4" t="s">
        <v>30</v>
      </c>
      <c r="J357" s="4"/>
      <c r="K357" s="4"/>
      <c r="L357" s="4"/>
      <c r="M357" s="4"/>
      <c r="N357" s="4"/>
      <c r="O357" s="4"/>
      <c r="P357" s="4"/>
      <c r="Q357" s="4"/>
      <c r="R357" s="3">
        <v>5736711</v>
      </c>
      <c r="S357" s="7">
        <v>0</v>
      </c>
      <c r="T357" s="7">
        <v>0</v>
      </c>
      <c r="U357" s="47"/>
      <c r="V357" s="47"/>
      <c r="W357" s="47"/>
      <c r="X357" s="47"/>
    </row>
    <row r="358" spans="1:27" x14ac:dyDescent="0.2">
      <c r="A358" s="137">
        <v>290</v>
      </c>
      <c r="B358" s="16" t="s">
        <v>925</v>
      </c>
      <c r="C358" s="4">
        <v>159</v>
      </c>
      <c r="D358" s="38">
        <v>3.2</v>
      </c>
      <c r="E358" s="4" t="s">
        <v>1105</v>
      </c>
      <c r="F358" s="4"/>
      <c r="G358" s="4"/>
      <c r="H358" s="4"/>
      <c r="I358" s="4" t="s">
        <v>30</v>
      </c>
      <c r="J358" s="4"/>
      <c r="K358" s="4"/>
      <c r="L358" s="4"/>
      <c r="M358" s="4"/>
      <c r="N358" s="4"/>
      <c r="O358" s="4"/>
      <c r="P358" s="4"/>
      <c r="Q358" s="4"/>
      <c r="R358" s="3">
        <v>5593848</v>
      </c>
      <c r="S358" s="7">
        <v>0</v>
      </c>
      <c r="T358" s="7">
        <v>0</v>
      </c>
      <c r="U358" s="47"/>
      <c r="V358" s="47"/>
      <c r="W358" s="47"/>
      <c r="X358" s="47"/>
    </row>
    <row r="359" spans="1:27" x14ac:dyDescent="0.2">
      <c r="A359" s="157">
        <v>291</v>
      </c>
      <c r="B359" s="16" t="s">
        <v>1450</v>
      </c>
      <c r="C359" s="4">
        <v>165</v>
      </c>
      <c r="D359" s="4">
        <v>3.8</v>
      </c>
      <c r="E359" s="4" t="s">
        <v>1106</v>
      </c>
      <c r="F359" s="4"/>
      <c r="G359" s="4" t="s">
        <v>30</v>
      </c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3">
        <v>6026469</v>
      </c>
      <c r="S359" s="7">
        <v>0</v>
      </c>
      <c r="T359" s="7">
        <v>0</v>
      </c>
      <c r="U359" s="47"/>
      <c r="V359" s="47"/>
      <c r="W359" s="47"/>
      <c r="X359" s="47"/>
    </row>
    <row r="360" spans="1:27" x14ac:dyDescent="0.2">
      <c r="A360" s="137">
        <v>292</v>
      </c>
      <c r="B360" s="16" t="s">
        <v>1451</v>
      </c>
      <c r="C360" s="4">
        <v>170</v>
      </c>
      <c r="D360" s="4">
        <v>3.6</v>
      </c>
      <c r="E360" s="4" t="s">
        <v>1106</v>
      </c>
      <c r="F360" s="4"/>
      <c r="G360" s="4"/>
      <c r="H360" s="4"/>
      <c r="I360" s="4" t="s">
        <v>30</v>
      </c>
      <c r="J360" s="4" t="s">
        <v>30</v>
      </c>
      <c r="K360" s="4"/>
      <c r="L360" s="4"/>
      <c r="M360" s="4"/>
      <c r="N360" s="4"/>
      <c r="O360" s="4"/>
      <c r="P360" s="4"/>
      <c r="Q360" s="4"/>
      <c r="R360" s="4">
        <v>4080363</v>
      </c>
      <c r="S360" s="7">
        <v>0</v>
      </c>
      <c r="T360" s="7">
        <v>0</v>
      </c>
      <c r="U360" s="47"/>
      <c r="V360" s="47"/>
      <c r="W360" s="47"/>
      <c r="X360" s="47"/>
    </row>
    <row r="361" spans="1:27" x14ac:dyDescent="0.2">
      <c r="A361" s="157">
        <v>293</v>
      </c>
      <c r="B361" s="16" t="s">
        <v>1134</v>
      </c>
      <c r="C361" s="4">
        <v>197</v>
      </c>
      <c r="D361" s="4">
        <v>3.4</v>
      </c>
      <c r="E361" s="4" t="s">
        <v>1105</v>
      </c>
      <c r="F361" s="4"/>
      <c r="G361" s="11"/>
      <c r="H361" s="4"/>
      <c r="I361" s="4" t="s">
        <v>30</v>
      </c>
      <c r="J361" s="4"/>
      <c r="K361" s="4"/>
      <c r="L361" s="4"/>
      <c r="M361" s="4"/>
      <c r="N361" s="4"/>
      <c r="O361" s="4"/>
      <c r="P361" s="4"/>
      <c r="Q361" s="4"/>
      <c r="R361" s="3">
        <v>5593848</v>
      </c>
      <c r="S361" s="7">
        <v>0</v>
      </c>
      <c r="T361" s="7">
        <v>0</v>
      </c>
      <c r="U361" s="47"/>
      <c r="V361" s="47"/>
      <c r="W361" s="47"/>
      <c r="X361" s="47"/>
    </row>
    <row r="362" spans="1:27" x14ac:dyDescent="0.2">
      <c r="A362" s="137">
        <v>294</v>
      </c>
      <c r="B362" s="16" t="s">
        <v>178</v>
      </c>
      <c r="C362" s="4">
        <v>202</v>
      </c>
      <c r="D362" s="4">
        <v>9.8000000000000007</v>
      </c>
      <c r="E362" s="4" t="s">
        <v>1106</v>
      </c>
      <c r="F362" s="4"/>
      <c r="G362" s="4" t="s">
        <v>30</v>
      </c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3">
        <v>2816924</v>
      </c>
      <c r="S362" s="7">
        <v>0</v>
      </c>
      <c r="T362" s="7">
        <v>0</v>
      </c>
      <c r="U362" s="47"/>
      <c r="V362" s="47"/>
      <c r="W362" s="47"/>
      <c r="X362" s="47"/>
    </row>
    <row r="363" spans="1:27" x14ac:dyDescent="0.2">
      <c r="A363" s="157">
        <v>295</v>
      </c>
      <c r="B363" s="16" t="s">
        <v>1452</v>
      </c>
      <c r="C363" s="4">
        <v>179</v>
      </c>
      <c r="D363" s="4">
        <v>3.3</v>
      </c>
      <c r="E363" s="4" t="s">
        <v>1105</v>
      </c>
      <c r="F363" s="4"/>
      <c r="G363" s="4" t="s">
        <v>30</v>
      </c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3">
        <v>485854</v>
      </c>
      <c r="S363" s="7">
        <v>0</v>
      </c>
      <c r="T363" s="7">
        <v>0</v>
      </c>
      <c r="U363" s="47"/>
      <c r="V363" s="47"/>
      <c r="W363" s="47"/>
      <c r="X363" s="47"/>
    </row>
    <row r="364" spans="1:27" x14ac:dyDescent="0.2">
      <c r="A364" s="137">
        <v>296</v>
      </c>
      <c r="B364" s="16" t="s">
        <v>1453</v>
      </c>
      <c r="C364" s="4">
        <v>63</v>
      </c>
      <c r="D364" s="4">
        <v>1.3</v>
      </c>
      <c r="E364" s="4" t="s">
        <v>1106</v>
      </c>
      <c r="F364" s="4"/>
      <c r="G364" s="4"/>
      <c r="H364" s="4"/>
      <c r="I364" s="4"/>
      <c r="J364" s="4"/>
      <c r="K364" s="4"/>
      <c r="L364" s="4" t="s">
        <v>30</v>
      </c>
      <c r="M364" s="4"/>
      <c r="N364" s="4"/>
      <c r="O364" s="4"/>
      <c r="P364" s="4"/>
      <c r="Q364" s="4"/>
      <c r="R364" s="3">
        <v>3312604</v>
      </c>
      <c r="S364" s="7">
        <v>0</v>
      </c>
      <c r="T364" s="7">
        <v>0</v>
      </c>
      <c r="U364" s="47"/>
      <c r="V364" s="47"/>
      <c r="W364" s="47"/>
      <c r="X364" s="47"/>
    </row>
    <row r="365" spans="1:27" x14ac:dyDescent="0.2">
      <c r="A365" s="157">
        <v>297</v>
      </c>
      <c r="B365" s="16" t="s">
        <v>180</v>
      </c>
      <c r="C365" s="4">
        <v>34</v>
      </c>
      <c r="D365" s="4">
        <v>0.8</v>
      </c>
      <c r="E365" s="4" t="s">
        <v>1106</v>
      </c>
      <c r="F365" s="4"/>
      <c r="G365" s="4"/>
      <c r="H365" s="4"/>
      <c r="I365" s="4" t="s">
        <v>30</v>
      </c>
      <c r="J365" s="4"/>
      <c r="K365" s="4"/>
      <c r="L365" s="4"/>
      <c r="M365" s="4"/>
      <c r="N365" s="4"/>
      <c r="O365" s="4"/>
      <c r="P365" s="4"/>
      <c r="Q365" s="4"/>
      <c r="R365" s="3">
        <v>1798360</v>
      </c>
      <c r="S365" s="7">
        <v>0</v>
      </c>
      <c r="T365" s="7">
        <v>0</v>
      </c>
      <c r="U365" s="47"/>
      <c r="V365" s="47"/>
      <c r="W365" s="47"/>
      <c r="X365" s="47"/>
    </row>
    <row r="366" spans="1:27" x14ac:dyDescent="0.2">
      <c r="A366" s="137">
        <v>298</v>
      </c>
      <c r="B366" s="16" t="s">
        <v>926</v>
      </c>
      <c r="C366" s="4">
        <v>161</v>
      </c>
      <c r="D366" s="4">
        <v>3.5</v>
      </c>
      <c r="E366" s="4" t="s">
        <v>1105</v>
      </c>
      <c r="F366" s="4"/>
      <c r="G366" s="11"/>
      <c r="H366" s="4"/>
      <c r="I366" s="4"/>
      <c r="J366" s="4"/>
      <c r="K366" s="4" t="s">
        <v>30</v>
      </c>
      <c r="L366" s="4"/>
      <c r="M366" s="4"/>
      <c r="N366" s="4"/>
      <c r="O366" s="4"/>
      <c r="P366" s="4"/>
      <c r="Q366" s="4"/>
      <c r="R366" s="3">
        <v>1792096</v>
      </c>
      <c r="S366" s="7">
        <v>0</v>
      </c>
      <c r="T366" s="7">
        <v>0</v>
      </c>
      <c r="U366" s="47"/>
      <c r="V366" s="47"/>
      <c r="W366" s="47"/>
      <c r="X366" s="47"/>
    </row>
    <row r="367" spans="1:27" customFormat="1" ht="17.100000000000001" customHeight="1" x14ac:dyDescent="0.2">
      <c r="A367" s="157">
        <v>299</v>
      </c>
      <c r="B367" s="16" t="s">
        <v>517</v>
      </c>
      <c r="C367" s="4">
        <v>718</v>
      </c>
      <c r="D367" s="4">
        <v>16.600000000000001</v>
      </c>
      <c r="E367" s="4" t="s">
        <v>1105</v>
      </c>
      <c r="F367" s="4"/>
      <c r="G367" s="4"/>
      <c r="H367" s="7"/>
      <c r="I367" s="4" t="s">
        <v>30</v>
      </c>
      <c r="J367" s="4"/>
      <c r="K367" s="4"/>
      <c r="L367" s="4"/>
      <c r="M367" s="4"/>
      <c r="N367" s="4"/>
      <c r="O367" s="4"/>
      <c r="P367" s="4"/>
      <c r="Q367" s="4"/>
      <c r="R367" s="4">
        <v>33791488</v>
      </c>
      <c r="S367" s="4"/>
      <c r="T367" s="15"/>
      <c r="U367" s="86"/>
      <c r="V367" s="87"/>
      <c r="W367" s="87"/>
      <c r="X367" s="86"/>
      <c r="Y367" s="86"/>
      <c r="Z367" s="86"/>
      <c r="AA367" s="86"/>
    </row>
    <row r="368" spans="1:27" x14ac:dyDescent="0.2">
      <c r="A368" s="137">
        <v>300</v>
      </c>
      <c r="B368" s="16" t="s">
        <v>1454</v>
      </c>
      <c r="C368" s="4">
        <v>74</v>
      </c>
      <c r="D368" s="4">
        <v>1.6</v>
      </c>
      <c r="E368" s="4" t="s">
        <v>1106</v>
      </c>
      <c r="F368" s="4">
        <v>1</v>
      </c>
      <c r="G368" s="4"/>
      <c r="H368" s="4"/>
      <c r="I368" s="4"/>
      <c r="J368" s="4"/>
      <c r="K368" s="4"/>
      <c r="L368" s="4"/>
      <c r="M368" s="4" t="s">
        <v>30</v>
      </c>
      <c r="N368" s="4"/>
      <c r="O368" s="4"/>
      <c r="P368" s="4"/>
      <c r="Q368" s="4"/>
      <c r="R368" s="3">
        <v>1256156</v>
      </c>
      <c r="S368" s="7">
        <v>0</v>
      </c>
      <c r="T368" s="7">
        <v>0</v>
      </c>
      <c r="U368" s="47"/>
      <c r="V368" s="47"/>
      <c r="W368" s="47"/>
      <c r="X368" s="47"/>
    </row>
    <row r="369" spans="1:24" x14ac:dyDescent="0.2">
      <c r="A369" s="157">
        <v>301</v>
      </c>
      <c r="B369" s="16" t="s">
        <v>1590</v>
      </c>
      <c r="C369" s="4">
        <v>280</v>
      </c>
      <c r="D369" s="4">
        <v>6.9</v>
      </c>
      <c r="E369" s="4" t="s">
        <v>1105</v>
      </c>
      <c r="F369" s="4"/>
      <c r="G369" s="4"/>
      <c r="H369" s="4"/>
      <c r="I369" s="4"/>
      <c r="J369" s="4"/>
      <c r="K369" s="4"/>
      <c r="L369" s="4"/>
      <c r="M369" s="4"/>
      <c r="N369" s="4" t="s">
        <v>30</v>
      </c>
      <c r="O369" s="4"/>
      <c r="P369" s="4"/>
      <c r="Q369" s="4"/>
      <c r="R369" s="3">
        <v>14016785</v>
      </c>
      <c r="S369" s="7"/>
      <c r="T369" s="7"/>
      <c r="U369" s="47"/>
      <c r="V369" s="47"/>
      <c r="W369" s="47"/>
      <c r="X369" s="47"/>
    </row>
    <row r="370" spans="1:24" x14ac:dyDescent="0.2">
      <c r="A370" s="137">
        <v>302</v>
      </c>
      <c r="B370" s="16" t="s">
        <v>1455</v>
      </c>
      <c r="C370" s="4">
        <v>157</v>
      </c>
      <c r="D370" s="4">
        <v>3.8</v>
      </c>
      <c r="E370" s="4" t="s">
        <v>1105</v>
      </c>
      <c r="F370" s="4"/>
      <c r="G370" s="11"/>
      <c r="H370" s="4"/>
      <c r="I370" s="4"/>
      <c r="J370" s="4"/>
      <c r="K370" s="4"/>
      <c r="L370" s="4"/>
      <c r="M370" s="4"/>
      <c r="N370" s="4" t="s">
        <v>30</v>
      </c>
      <c r="O370" s="4"/>
      <c r="P370" s="4" t="s">
        <v>30</v>
      </c>
      <c r="Q370" s="4"/>
      <c r="R370" s="3">
        <v>11503952</v>
      </c>
      <c r="S370" s="7">
        <v>0</v>
      </c>
      <c r="T370" s="7">
        <v>0</v>
      </c>
      <c r="U370" s="47"/>
      <c r="V370" s="47"/>
      <c r="W370" s="47"/>
      <c r="X370" s="47"/>
    </row>
    <row r="371" spans="1:24" x14ac:dyDescent="0.2">
      <c r="A371" s="157">
        <v>303</v>
      </c>
      <c r="B371" s="16" t="s">
        <v>1456</v>
      </c>
      <c r="C371" s="4">
        <v>394</v>
      </c>
      <c r="D371" s="4">
        <v>8.1999999999999993</v>
      </c>
      <c r="E371" s="4" t="s">
        <v>1105</v>
      </c>
      <c r="F371" s="4"/>
      <c r="G371" s="4" t="s">
        <v>30</v>
      </c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3">
        <v>11147696</v>
      </c>
      <c r="S371" s="7">
        <v>0</v>
      </c>
      <c r="T371" s="7">
        <v>0</v>
      </c>
      <c r="U371" s="47"/>
      <c r="V371" s="47"/>
      <c r="W371" s="47"/>
      <c r="X371" s="47"/>
    </row>
    <row r="372" spans="1:24" x14ac:dyDescent="0.2">
      <c r="A372" s="137">
        <v>304</v>
      </c>
      <c r="B372" s="16" t="s">
        <v>1457</v>
      </c>
      <c r="C372" s="4">
        <v>666</v>
      </c>
      <c r="D372" s="4">
        <v>12.8</v>
      </c>
      <c r="E372" s="4" t="s">
        <v>1106</v>
      </c>
      <c r="F372" s="4"/>
      <c r="G372" s="4" t="s">
        <v>30</v>
      </c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3">
        <v>16701544</v>
      </c>
      <c r="S372" s="7">
        <v>0</v>
      </c>
      <c r="T372" s="7">
        <v>0</v>
      </c>
      <c r="U372" s="47"/>
      <c r="V372" s="47"/>
      <c r="W372" s="47"/>
      <c r="X372" s="47"/>
    </row>
    <row r="373" spans="1:24" customFormat="1" x14ac:dyDescent="0.2">
      <c r="A373" s="157">
        <v>305</v>
      </c>
      <c r="B373" s="16" t="s">
        <v>1458</v>
      </c>
      <c r="C373" s="19">
        <v>526</v>
      </c>
      <c r="D373" s="7">
        <v>12</v>
      </c>
      <c r="E373" s="4" t="s">
        <v>1105</v>
      </c>
      <c r="F373" s="4"/>
      <c r="G373" s="4" t="s">
        <v>30</v>
      </c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7">
        <v>12674335</v>
      </c>
      <c r="S373" s="7">
        <v>0</v>
      </c>
      <c r="T373" s="73">
        <v>0</v>
      </c>
    </row>
    <row r="374" spans="1:24" customFormat="1" x14ac:dyDescent="0.2">
      <c r="A374" s="137">
        <v>306</v>
      </c>
      <c r="B374" s="5" t="s">
        <v>1459</v>
      </c>
      <c r="C374" s="19">
        <v>658</v>
      </c>
      <c r="D374" s="7">
        <v>16.8</v>
      </c>
      <c r="E374" s="4" t="s">
        <v>1105</v>
      </c>
      <c r="F374" s="4"/>
      <c r="G374" s="7" t="s">
        <v>30</v>
      </c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9">
        <v>20448410</v>
      </c>
      <c r="S374" s="7">
        <v>0</v>
      </c>
      <c r="T374" s="73">
        <v>0</v>
      </c>
    </row>
    <row r="375" spans="1:24" x14ac:dyDescent="0.2">
      <c r="A375" s="157">
        <v>307</v>
      </c>
      <c r="B375" s="16" t="s">
        <v>1460</v>
      </c>
      <c r="C375" s="4">
        <v>328</v>
      </c>
      <c r="D375" s="4">
        <v>6.1</v>
      </c>
      <c r="E375" s="4" t="s">
        <v>1106</v>
      </c>
      <c r="F375" s="4">
        <v>1</v>
      </c>
      <c r="G375" s="4"/>
      <c r="H375" s="4"/>
      <c r="I375" s="4"/>
      <c r="J375" s="4"/>
      <c r="K375" s="4"/>
      <c r="L375" s="4"/>
      <c r="M375" s="4" t="s">
        <v>30</v>
      </c>
      <c r="N375" s="4"/>
      <c r="O375" s="4"/>
      <c r="P375" s="4"/>
      <c r="Q375" s="4"/>
      <c r="R375" s="3">
        <v>3634083</v>
      </c>
      <c r="S375" s="7">
        <v>0</v>
      </c>
      <c r="T375" s="7">
        <v>0</v>
      </c>
      <c r="U375" s="47"/>
      <c r="V375" s="47"/>
      <c r="W375" s="47"/>
      <c r="X375" s="47"/>
    </row>
    <row r="376" spans="1:24" x14ac:dyDescent="0.2">
      <c r="A376" s="137">
        <v>308</v>
      </c>
      <c r="B376" s="16" t="s">
        <v>1461</v>
      </c>
      <c r="C376" s="4">
        <v>99</v>
      </c>
      <c r="D376" s="4">
        <v>2.1</v>
      </c>
      <c r="E376" s="4" t="s">
        <v>1106</v>
      </c>
      <c r="F376" s="4"/>
      <c r="G376" s="4"/>
      <c r="H376" s="4"/>
      <c r="I376" s="4"/>
      <c r="J376" s="4"/>
      <c r="K376" s="4"/>
      <c r="L376" s="4"/>
      <c r="M376" s="4"/>
      <c r="N376" s="4" t="s">
        <v>30</v>
      </c>
      <c r="O376" s="4"/>
      <c r="P376" s="4"/>
      <c r="Q376" s="4"/>
      <c r="R376" s="4">
        <v>3743869</v>
      </c>
      <c r="S376" s="7">
        <v>0</v>
      </c>
      <c r="T376" s="7">
        <v>0</v>
      </c>
      <c r="U376" s="47"/>
      <c r="V376" s="47"/>
      <c r="W376" s="47"/>
      <c r="X376" s="47"/>
    </row>
    <row r="377" spans="1:24" x14ac:dyDescent="0.2">
      <c r="A377" s="157">
        <v>309</v>
      </c>
      <c r="B377" s="16" t="s">
        <v>1462</v>
      </c>
      <c r="C377" s="4">
        <v>95</v>
      </c>
      <c r="D377" s="4">
        <v>2</v>
      </c>
      <c r="E377" s="4" t="s">
        <v>1106</v>
      </c>
      <c r="F377" s="4">
        <v>1</v>
      </c>
      <c r="G377" s="4"/>
      <c r="H377" s="4"/>
      <c r="I377" s="4"/>
      <c r="J377" s="4"/>
      <c r="K377" s="4"/>
      <c r="L377" s="4"/>
      <c r="M377" s="4" t="s">
        <v>30</v>
      </c>
      <c r="N377" s="4"/>
      <c r="O377" s="4"/>
      <c r="P377" s="4"/>
      <c r="Q377" s="4"/>
      <c r="R377" s="3">
        <v>1552039</v>
      </c>
      <c r="S377" s="7">
        <v>0</v>
      </c>
      <c r="T377" s="7">
        <v>0</v>
      </c>
      <c r="U377" s="47"/>
      <c r="V377" s="47"/>
      <c r="W377" s="47"/>
      <c r="X377" s="47"/>
    </row>
    <row r="378" spans="1:24" customFormat="1" x14ac:dyDescent="0.2">
      <c r="A378" s="137">
        <v>310</v>
      </c>
      <c r="B378" s="89" t="s">
        <v>1463</v>
      </c>
      <c r="C378" s="97">
        <v>159</v>
      </c>
      <c r="D378" s="79">
        <v>3.2</v>
      </c>
      <c r="E378" s="81" t="s">
        <v>1106</v>
      </c>
      <c r="F378" s="81">
        <v>1</v>
      </c>
      <c r="G378" s="81"/>
      <c r="H378" s="81"/>
      <c r="I378" s="81"/>
      <c r="J378" s="81"/>
      <c r="K378" s="81"/>
      <c r="L378" s="81"/>
      <c r="M378" s="81" t="s">
        <v>30</v>
      </c>
      <c r="N378" s="81"/>
      <c r="O378" s="81"/>
      <c r="P378" s="81"/>
      <c r="Q378" s="81"/>
      <c r="R378" s="79">
        <v>1884977</v>
      </c>
      <c r="S378" s="79">
        <v>0</v>
      </c>
      <c r="T378" s="98">
        <v>0</v>
      </c>
      <c r="U378" s="78"/>
      <c r="V378" s="78"/>
    </row>
    <row r="379" spans="1:24" x14ac:dyDescent="0.2">
      <c r="A379" s="157">
        <v>311</v>
      </c>
      <c r="B379" s="91" t="s">
        <v>1464</v>
      </c>
      <c r="C379" s="4">
        <v>146</v>
      </c>
      <c r="D379" s="4">
        <v>3.1</v>
      </c>
      <c r="E379" s="4" t="s">
        <v>1106</v>
      </c>
      <c r="F379" s="4"/>
      <c r="G379" s="4"/>
      <c r="H379" s="4"/>
      <c r="I379" s="4"/>
      <c r="J379" s="4"/>
      <c r="K379" s="92" t="s">
        <v>30</v>
      </c>
      <c r="L379" s="11"/>
      <c r="M379" s="11"/>
      <c r="N379" s="11"/>
      <c r="O379" s="11"/>
      <c r="P379" s="11"/>
      <c r="Q379" s="11"/>
      <c r="R379" s="3">
        <v>1576780</v>
      </c>
      <c r="S379" s="7">
        <v>0</v>
      </c>
      <c r="T379" s="7">
        <v>0</v>
      </c>
      <c r="U379" s="47"/>
      <c r="V379" s="47"/>
      <c r="W379" s="47"/>
      <c r="X379" s="47"/>
    </row>
    <row r="380" spans="1:24" x14ac:dyDescent="0.2">
      <c r="A380" s="137">
        <v>312</v>
      </c>
      <c r="B380" s="16" t="s">
        <v>1465</v>
      </c>
      <c r="C380" s="4">
        <v>181</v>
      </c>
      <c r="D380" s="4">
        <v>3.5</v>
      </c>
      <c r="E380" s="4" t="s">
        <v>1106</v>
      </c>
      <c r="F380" s="4"/>
      <c r="G380" s="4"/>
      <c r="H380" s="4" t="s">
        <v>30</v>
      </c>
      <c r="I380" s="4"/>
      <c r="J380" s="4" t="s">
        <v>30</v>
      </c>
      <c r="K380" s="4"/>
      <c r="L380" s="4"/>
      <c r="M380" s="4"/>
      <c r="N380" s="4"/>
      <c r="O380" s="4"/>
      <c r="P380" s="4"/>
      <c r="Q380" s="4"/>
      <c r="R380" s="3">
        <v>6195566</v>
      </c>
      <c r="S380" s="7">
        <v>0</v>
      </c>
      <c r="T380" s="7">
        <v>0</v>
      </c>
      <c r="U380" s="47"/>
      <c r="V380" s="47"/>
      <c r="W380" s="47"/>
      <c r="X380" s="47"/>
    </row>
    <row r="381" spans="1:24" x14ac:dyDescent="0.2">
      <c r="A381" s="157">
        <v>313</v>
      </c>
      <c r="B381" s="16" t="s">
        <v>1466</v>
      </c>
      <c r="C381" s="4">
        <v>159</v>
      </c>
      <c r="D381" s="4">
        <v>3.6</v>
      </c>
      <c r="E381" s="4" t="s">
        <v>1106</v>
      </c>
      <c r="F381" s="4"/>
      <c r="G381" s="4"/>
      <c r="H381" s="4" t="s">
        <v>30</v>
      </c>
      <c r="I381" s="4"/>
      <c r="J381" s="4" t="s">
        <v>30</v>
      </c>
      <c r="K381" s="4"/>
      <c r="L381" s="4"/>
      <c r="M381" s="4"/>
      <c r="N381" s="4"/>
      <c r="O381" s="4"/>
      <c r="P381" s="4"/>
      <c r="Q381" s="4"/>
      <c r="R381" s="3">
        <v>6221598</v>
      </c>
      <c r="S381" s="7">
        <v>0</v>
      </c>
      <c r="T381" s="7">
        <v>0</v>
      </c>
      <c r="U381" s="47"/>
      <c r="V381" s="47"/>
      <c r="W381" s="47"/>
      <c r="X381" s="47"/>
    </row>
    <row r="382" spans="1:24" x14ac:dyDescent="0.2">
      <c r="A382" s="137">
        <v>314</v>
      </c>
      <c r="B382" s="16" t="s">
        <v>1467</v>
      </c>
      <c r="C382" s="4">
        <v>184</v>
      </c>
      <c r="D382" s="4">
        <v>3.5</v>
      </c>
      <c r="E382" s="4" t="s">
        <v>1106</v>
      </c>
      <c r="F382" s="4"/>
      <c r="G382" s="4"/>
      <c r="H382" s="4"/>
      <c r="I382" s="4" t="s">
        <v>30</v>
      </c>
      <c r="J382" s="4" t="s">
        <v>30</v>
      </c>
      <c r="K382" s="4" t="s">
        <v>30</v>
      </c>
      <c r="L382" s="4"/>
      <c r="M382" s="4"/>
      <c r="N382" s="4"/>
      <c r="O382" s="4"/>
      <c r="P382" s="4" t="s">
        <v>30</v>
      </c>
      <c r="Q382" s="4"/>
      <c r="R382" s="3">
        <v>12218685</v>
      </c>
      <c r="S382" s="7">
        <v>0</v>
      </c>
      <c r="T382" s="7">
        <v>0</v>
      </c>
      <c r="U382" s="47"/>
      <c r="V382" s="47"/>
      <c r="W382" s="47"/>
      <c r="X382" s="47"/>
    </row>
    <row r="383" spans="1:24" x14ac:dyDescent="0.2">
      <c r="A383" s="157">
        <v>315</v>
      </c>
      <c r="B383" s="16" t="s">
        <v>1468</v>
      </c>
      <c r="C383" s="4">
        <v>156</v>
      </c>
      <c r="D383" s="4">
        <v>3.5</v>
      </c>
      <c r="E383" s="4" t="s">
        <v>1106</v>
      </c>
      <c r="F383" s="4"/>
      <c r="G383" s="4"/>
      <c r="H383" s="4" t="s">
        <v>30</v>
      </c>
      <c r="I383" s="4"/>
      <c r="J383" s="4" t="s">
        <v>30</v>
      </c>
      <c r="K383" s="4"/>
      <c r="L383" s="4"/>
      <c r="M383" s="4"/>
      <c r="N383" s="4"/>
      <c r="O383" s="4"/>
      <c r="P383" s="4"/>
      <c r="Q383" s="4"/>
      <c r="R383" s="3">
        <v>6168661</v>
      </c>
      <c r="S383" s="7">
        <v>0</v>
      </c>
      <c r="T383" s="7">
        <v>0</v>
      </c>
      <c r="U383" s="47"/>
      <c r="V383" s="47"/>
      <c r="W383" s="47"/>
      <c r="X383" s="47"/>
    </row>
    <row r="384" spans="1:24" x14ac:dyDescent="0.2">
      <c r="A384" s="137">
        <v>316</v>
      </c>
      <c r="B384" s="16" t="s">
        <v>425</v>
      </c>
      <c r="C384" s="4">
        <v>348</v>
      </c>
      <c r="D384" s="4">
        <v>7</v>
      </c>
      <c r="E384" s="4" t="s">
        <v>1106</v>
      </c>
      <c r="F384" s="4"/>
      <c r="G384" s="4"/>
      <c r="H384" s="4"/>
      <c r="I384" s="4"/>
      <c r="J384" s="4"/>
      <c r="K384" s="4"/>
      <c r="L384" s="4"/>
      <c r="M384" s="4"/>
      <c r="N384" s="4" t="s">
        <v>30</v>
      </c>
      <c r="O384" s="4"/>
      <c r="P384" s="4"/>
      <c r="Q384" s="4"/>
      <c r="R384" s="3">
        <v>12839245</v>
      </c>
      <c r="S384" s="7">
        <v>0</v>
      </c>
      <c r="T384" s="7">
        <v>0</v>
      </c>
      <c r="U384" s="47"/>
      <c r="V384" s="47"/>
      <c r="W384" s="47"/>
      <c r="X384" s="47"/>
    </row>
    <row r="385" spans="1:16353" s="135" customFormat="1" ht="17.45" customHeight="1" x14ac:dyDescent="0.2">
      <c r="A385" s="157">
        <v>317</v>
      </c>
      <c r="B385" s="144" t="s">
        <v>1645</v>
      </c>
      <c r="C385" s="133">
        <v>166</v>
      </c>
      <c r="D385" s="136">
        <v>3.5</v>
      </c>
      <c r="E385" s="137" t="s">
        <v>1105</v>
      </c>
      <c r="F385" s="139"/>
      <c r="G385" s="137"/>
      <c r="H385" s="133"/>
      <c r="I385" s="136"/>
      <c r="J385" s="136"/>
      <c r="K385" s="136"/>
      <c r="L385" s="137" t="s">
        <v>30</v>
      </c>
      <c r="M385" s="136"/>
      <c r="N385" s="136"/>
      <c r="O385" s="136"/>
      <c r="P385" s="136"/>
      <c r="Q385" s="139"/>
      <c r="R385" s="79">
        <v>1288064</v>
      </c>
      <c r="S385" s="136">
        <v>0</v>
      </c>
      <c r="T385" s="73">
        <v>0</v>
      </c>
    </row>
    <row r="386" spans="1:16353" x14ac:dyDescent="0.2">
      <c r="A386" s="137">
        <v>318</v>
      </c>
      <c r="B386" s="16" t="s">
        <v>1469</v>
      </c>
      <c r="C386" s="4">
        <v>103</v>
      </c>
      <c r="D386" s="4">
        <v>2.7</v>
      </c>
      <c r="E386" s="4" t="s">
        <v>1106</v>
      </c>
      <c r="F386" s="4"/>
      <c r="G386" s="4"/>
      <c r="H386" s="4" t="s">
        <v>30</v>
      </c>
      <c r="I386" s="4" t="s">
        <v>30</v>
      </c>
      <c r="J386" s="4"/>
      <c r="K386" s="4"/>
      <c r="L386" s="4"/>
      <c r="M386" s="4"/>
      <c r="N386" s="4"/>
      <c r="O386" s="4"/>
      <c r="P386" s="4"/>
      <c r="Q386" s="4"/>
      <c r="R386" s="3">
        <v>8190737</v>
      </c>
      <c r="S386" s="7">
        <v>0</v>
      </c>
      <c r="T386" s="7">
        <v>0</v>
      </c>
      <c r="U386" s="47"/>
      <c r="V386" s="47"/>
      <c r="W386" s="47"/>
      <c r="X386" s="47"/>
    </row>
    <row r="387" spans="1:16353" x14ac:dyDescent="0.2">
      <c r="A387" s="157">
        <v>319</v>
      </c>
      <c r="B387" s="16" t="s">
        <v>1470</v>
      </c>
      <c r="C387" s="4">
        <v>202</v>
      </c>
      <c r="D387" s="4">
        <v>4.4000000000000004</v>
      </c>
      <c r="E387" s="4" t="s">
        <v>1105</v>
      </c>
      <c r="F387" s="4"/>
      <c r="G387" s="4" t="s">
        <v>30</v>
      </c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3">
        <v>5870974</v>
      </c>
      <c r="S387" s="7">
        <v>0</v>
      </c>
      <c r="T387" s="7">
        <v>0</v>
      </c>
      <c r="U387" s="47"/>
      <c r="V387" s="47"/>
      <c r="W387" s="47"/>
      <c r="X387" s="47"/>
    </row>
    <row r="388" spans="1:16353" x14ac:dyDescent="0.2">
      <c r="A388" s="137">
        <v>320</v>
      </c>
      <c r="B388" s="16" t="s">
        <v>1471</v>
      </c>
      <c r="C388" s="4">
        <v>157</v>
      </c>
      <c r="D388" s="4">
        <v>3.4</v>
      </c>
      <c r="E388" s="4" t="s">
        <v>1106</v>
      </c>
      <c r="F388" s="4"/>
      <c r="G388" s="4"/>
      <c r="H388" s="4"/>
      <c r="I388" s="4" t="s">
        <v>30</v>
      </c>
      <c r="J388" s="4" t="s">
        <v>30</v>
      </c>
      <c r="K388" s="4" t="s">
        <v>30</v>
      </c>
      <c r="L388" s="4"/>
      <c r="M388" s="4"/>
      <c r="N388" s="4"/>
      <c r="O388" s="4"/>
      <c r="P388" s="4"/>
      <c r="Q388" s="4"/>
      <c r="R388" s="3">
        <v>9626595</v>
      </c>
      <c r="S388" s="7">
        <v>0</v>
      </c>
      <c r="T388" s="7">
        <v>0</v>
      </c>
      <c r="U388" s="47"/>
      <c r="V388" s="47"/>
      <c r="W388" s="47"/>
      <c r="X388" s="47"/>
    </row>
    <row r="389" spans="1:16353" x14ac:dyDescent="0.2">
      <c r="A389" s="157">
        <v>321</v>
      </c>
      <c r="B389" s="16" t="s">
        <v>427</v>
      </c>
      <c r="C389" s="4">
        <v>167</v>
      </c>
      <c r="D389" s="4">
        <v>3.5</v>
      </c>
      <c r="E389" s="4" t="s">
        <v>1106</v>
      </c>
      <c r="F389" s="4"/>
      <c r="G389" s="4"/>
      <c r="H389" s="4"/>
      <c r="I389" s="4"/>
      <c r="J389" s="4" t="s">
        <v>30</v>
      </c>
      <c r="K389" s="4" t="s">
        <v>30</v>
      </c>
      <c r="L389" s="4"/>
      <c r="M389" s="4"/>
      <c r="N389" s="4"/>
      <c r="O389" s="4"/>
      <c r="P389" s="4"/>
      <c r="Q389" s="4"/>
      <c r="R389" s="3">
        <v>3584091</v>
      </c>
      <c r="S389" s="7">
        <v>0</v>
      </c>
      <c r="T389" s="7">
        <v>0</v>
      </c>
      <c r="U389" s="47"/>
      <c r="V389" s="47"/>
      <c r="W389" s="47"/>
      <c r="X389" s="47"/>
    </row>
    <row r="390" spans="1:16353" x14ac:dyDescent="0.2">
      <c r="A390" s="137">
        <v>322</v>
      </c>
      <c r="B390" s="16" t="s">
        <v>1472</v>
      </c>
      <c r="C390" s="4">
        <v>162</v>
      </c>
      <c r="D390" s="4">
        <v>3.6</v>
      </c>
      <c r="E390" s="4" t="s">
        <v>1106</v>
      </c>
      <c r="F390" s="4"/>
      <c r="G390" s="4"/>
      <c r="H390" s="4"/>
      <c r="I390" s="4"/>
      <c r="J390" s="4" t="s">
        <v>30</v>
      </c>
      <c r="K390" s="4"/>
      <c r="L390" s="4"/>
      <c r="M390" s="4"/>
      <c r="N390" s="4"/>
      <c r="O390" s="4"/>
      <c r="P390" s="4"/>
      <c r="Q390" s="4"/>
      <c r="R390" s="3">
        <v>1838877</v>
      </c>
      <c r="S390" s="7">
        <v>0</v>
      </c>
      <c r="T390" s="7">
        <v>0</v>
      </c>
      <c r="U390" s="47"/>
      <c r="V390" s="47"/>
      <c r="W390" s="47"/>
      <c r="X390" s="47"/>
    </row>
    <row r="391" spans="1:16353" x14ac:dyDescent="0.2">
      <c r="A391" s="157">
        <v>323</v>
      </c>
      <c r="B391" s="16" t="s">
        <v>1473</v>
      </c>
      <c r="C391" s="4">
        <v>172</v>
      </c>
      <c r="D391" s="4">
        <v>3.6</v>
      </c>
      <c r="E391" s="4" t="s">
        <v>1106</v>
      </c>
      <c r="F391" s="4">
        <v>1</v>
      </c>
      <c r="G391" s="4"/>
      <c r="H391" s="4"/>
      <c r="I391" s="4"/>
      <c r="J391" s="4" t="s">
        <v>30</v>
      </c>
      <c r="K391" s="4" t="s">
        <v>30</v>
      </c>
      <c r="L391" s="4"/>
      <c r="M391" s="4" t="s">
        <v>30</v>
      </c>
      <c r="N391" s="4"/>
      <c r="O391" s="4"/>
      <c r="P391" s="4"/>
      <c r="Q391" s="4"/>
      <c r="R391" s="3">
        <v>5711188</v>
      </c>
      <c r="S391" s="7">
        <v>0</v>
      </c>
      <c r="T391" s="7">
        <v>0</v>
      </c>
      <c r="U391" s="47"/>
      <c r="V391" s="47"/>
      <c r="W391" s="47"/>
      <c r="X391" s="47"/>
    </row>
    <row r="392" spans="1:16353" s="85" customFormat="1" ht="17.100000000000001" customHeight="1" x14ac:dyDescent="0.2">
      <c r="A392" s="137">
        <v>324</v>
      </c>
      <c r="B392" s="89" t="s">
        <v>428</v>
      </c>
      <c r="C392" s="167">
        <v>436</v>
      </c>
      <c r="D392" s="168">
        <v>10.7</v>
      </c>
      <c r="E392" s="81" t="s">
        <v>1105</v>
      </c>
      <c r="F392" s="81"/>
      <c r="G392" s="81">
        <v>2</v>
      </c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114">
        <v>5593848</v>
      </c>
      <c r="S392" s="3"/>
      <c r="T392" s="48"/>
      <c r="U392" s="78"/>
      <c r="V392" s="78"/>
      <c r="W392" s="78"/>
      <c r="X392" s="115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  <c r="IU392"/>
      <c r="IV392"/>
      <c r="IW392"/>
      <c r="IX392"/>
      <c r="IY392"/>
      <c r="IZ392"/>
      <c r="JA392"/>
      <c r="JB392"/>
      <c r="JC392"/>
      <c r="JD392"/>
      <c r="JE392"/>
      <c r="JF392"/>
      <c r="JG392"/>
      <c r="JH392"/>
      <c r="JI392"/>
      <c r="JJ392"/>
      <c r="JK392"/>
      <c r="JL392"/>
      <c r="JM392"/>
      <c r="JN392"/>
      <c r="JO392"/>
      <c r="JP392"/>
      <c r="JQ392"/>
      <c r="JR392"/>
      <c r="JS392"/>
      <c r="JT392"/>
      <c r="JU392"/>
      <c r="JV392"/>
      <c r="JW392"/>
      <c r="JX392"/>
      <c r="JY392"/>
      <c r="JZ392"/>
      <c r="KA392"/>
      <c r="KB392"/>
      <c r="KC392"/>
      <c r="KD392"/>
      <c r="KE392"/>
      <c r="KF392"/>
      <c r="KG392"/>
      <c r="KH392"/>
      <c r="KI392"/>
      <c r="KJ392"/>
      <c r="KK392"/>
      <c r="KL392"/>
      <c r="KM392"/>
      <c r="KN392"/>
      <c r="KO392"/>
      <c r="KP392"/>
      <c r="KQ392"/>
      <c r="KR392"/>
      <c r="KS392"/>
      <c r="KT392"/>
      <c r="KU392"/>
      <c r="KV392"/>
      <c r="KW392"/>
      <c r="KX392"/>
      <c r="KY392"/>
      <c r="KZ392"/>
      <c r="LA392"/>
      <c r="LB392"/>
      <c r="LC392"/>
      <c r="LD392"/>
      <c r="LE392"/>
      <c r="LF392"/>
      <c r="LG392"/>
      <c r="LH392"/>
      <c r="LI392"/>
      <c r="LJ392"/>
      <c r="LK392"/>
      <c r="LL392"/>
      <c r="LM392"/>
      <c r="LN392"/>
      <c r="LO392"/>
      <c r="LP392"/>
      <c r="LQ392"/>
      <c r="LR392"/>
      <c r="LS392"/>
      <c r="LT392"/>
      <c r="LU392"/>
      <c r="LV392"/>
      <c r="LW392"/>
      <c r="LX392"/>
      <c r="LY392"/>
      <c r="LZ392"/>
      <c r="MA392"/>
      <c r="MB392"/>
      <c r="MC392"/>
      <c r="MD392"/>
      <c r="ME392"/>
      <c r="MF392"/>
      <c r="MG392"/>
      <c r="MH392"/>
      <c r="MI392"/>
      <c r="MJ392"/>
      <c r="MK392"/>
      <c r="ML392"/>
      <c r="MM392"/>
      <c r="MN392"/>
      <c r="MO392"/>
      <c r="MP392"/>
      <c r="MQ392"/>
      <c r="MR392"/>
      <c r="MS392"/>
      <c r="MT392"/>
      <c r="MU392"/>
      <c r="MV392"/>
      <c r="MW392"/>
      <c r="MX392"/>
      <c r="MY392"/>
      <c r="MZ392"/>
      <c r="NA392"/>
      <c r="NB392"/>
      <c r="NC392"/>
      <c r="ND392"/>
      <c r="NE392"/>
      <c r="NF392"/>
      <c r="NG392"/>
      <c r="NH392"/>
      <c r="NI392"/>
      <c r="NJ392"/>
      <c r="NK392"/>
      <c r="NL392"/>
      <c r="NM392"/>
      <c r="NN392"/>
      <c r="NO392"/>
      <c r="NP392"/>
      <c r="NQ392"/>
      <c r="NR392"/>
      <c r="NS392"/>
      <c r="NT392"/>
      <c r="NU392"/>
      <c r="NV392"/>
      <c r="NW392"/>
      <c r="NX392"/>
      <c r="NY392"/>
      <c r="NZ392"/>
      <c r="OA392"/>
      <c r="OB392"/>
      <c r="OC392"/>
      <c r="OD392"/>
      <c r="OE392"/>
      <c r="OF392"/>
      <c r="OG392"/>
      <c r="OH392"/>
      <c r="OI392"/>
      <c r="OJ392"/>
      <c r="OK392"/>
      <c r="OL392"/>
      <c r="OM392"/>
      <c r="ON392"/>
      <c r="OO392"/>
      <c r="OP392"/>
      <c r="OQ392"/>
      <c r="OR392"/>
      <c r="OS392"/>
      <c r="OT392"/>
      <c r="OU392"/>
      <c r="OV392"/>
      <c r="OW392"/>
      <c r="OX392"/>
      <c r="OY392"/>
      <c r="OZ392"/>
      <c r="PA392"/>
      <c r="PB392"/>
      <c r="PC392"/>
      <c r="PD392"/>
      <c r="PE392"/>
      <c r="PF392"/>
      <c r="PG392"/>
      <c r="PH392"/>
      <c r="PI392"/>
      <c r="PJ392"/>
      <c r="PK392"/>
      <c r="PL392"/>
      <c r="PM392"/>
      <c r="PN392"/>
      <c r="PO392"/>
      <c r="PP392"/>
      <c r="PQ392"/>
      <c r="PR392"/>
      <c r="PS392"/>
      <c r="PT392"/>
      <c r="PU392"/>
      <c r="PV392"/>
      <c r="PW392"/>
      <c r="PX392"/>
      <c r="PY392"/>
      <c r="PZ392"/>
      <c r="QA392"/>
      <c r="QB392"/>
      <c r="QC392"/>
      <c r="QD392"/>
      <c r="QE392"/>
      <c r="QF392"/>
      <c r="QG392"/>
      <c r="QH392"/>
      <c r="QI392"/>
      <c r="QJ392"/>
      <c r="QK392"/>
      <c r="QL392"/>
      <c r="QM392"/>
      <c r="QN392"/>
      <c r="QO392"/>
      <c r="QP392"/>
      <c r="QQ392"/>
      <c r="QR392"/>
      <c r="QS392"/>
      <c r="QT392"/>
      <c r="QU392"/>
      <c r="QV392"/>
      <c r="QW392"/>
      <c r="QX392"/>
      <c r="QY392"/>
      <c r="QZ392"/>
      <c r="RA392"/>
      <c r="RB392"/>
      <c r="RC392"/>
      <c r="RD392"/>
      <c r="RE392"/>
      <c r="RF392"/>
      <c r="RG392"/>
      <c r="RH392"/>
      <c r="RI392"/>
      <c r="RJ392"/>
      <c r="RK392"/>
      <c r="RL392"/>
      <c r="RM392"/>
      <c r="RN392"/>
      <c r="RO392"/>
      <c r="RP392"/>
      <c r="RQ392"/>
      <c r="RR392"/>
      <c r="RS392"/>
      <c r="RT392"/>
      <c r="RU392"/>
      <c r="RV392"/>
      <c r="RW392"/>
      <c r="RX392"/>
      <c r="RY392"/>
      <c r="RZ392"/>
      <c r="SA392"/>
      <c r="SB392"/>
      <c r="SC392"/>
      <c r="SD392"/>
      <c r="SE392"/>
      <c r="SF392"/>
      <c r="SG392"/>
      <c r="SH392"/>
      <c r="SI392"/>
      <c r="SJ392"/>
      <c r="SK392"/>
      <c r="SL392"/>
      <c r="SM392"/>
      <c r="SN392"/>
      <c r="SO392"/>
      <c r="SP392"/>
      <c r="SQ392"/>
      <c r="SR392"/>
      <c r="SS392"/>
      <c r="ST392"/>
      <c r="SU392"/>
      <c r="SV392"/>
      <c r="SW392"/>
      <c r="SX392"/>
      <c r="SY392"/>
      <c r="SZ392"/>
      <c r="TA392"/>
      <c r="TB392"/>
      <c r="TC392"/>
      <c r="TD392"/>
      <c r="TE392"/>
      <c r="TF392"/>
      <c r="TG392"/>
      <c r="TH392"/>
      <c r="TI392"/>
      <c r="TJ392"/>
      <c r="TK392"/>
      <c r="TL392"/>
      <c r="TM392"/>
      <c r="TN392"/>
      <c r="TO392"/>
      <c r="TP392"/>
      <c r="TQ392"/>
      <c r="TR392"/>
      <c r="TS392"/>
      <c r="TT392"/>
      <c r="TU392"/>
      <c r="TV392"/>
      <c r="TW392"/>
      <c r="TX392"/>
      <c r="TY392"/>
      <c r="TZ392"/>
      <c r="UA392"/>
      <c r="UB392"/>
      <c r="UC392"/>
      <c r="UD392"/>
      <c r="UE392"/>
      <c r="UF392"/>
      <c r="UG392"/>
      <c r="UH392"/>
      <c r="UI392"/>
      <c r="UJ392"/>
      <c r="UK392"/>
      <c r="UL392"/>
      <c r="UM392"/>
      <c r="UN392"/>
      <c r="UO392"/>
      <c r="UP392"/>
      <c r="UQ392"/>
      <c r="UR392"/>
      <c r="US392"/>
      <c r="UT392"/>
      <c r="UU392"/>
      <c r="UV392"/>
      <c r="UW392"/>
      <c r="UX392"/>
      <c r="UY392"/>
      <c r="UZ392"/>
      <c r="VA392"/>
      <c r="VB392"/>
      <c r="VC392"/>
      <c r="VD392"/>
      <c r="VE392"/>
      <c r="VF392"/>
      <c r="VG392"/>
      <c r="VH392"/>
      <c r="VI392"/>
      <c r="VJ392"/>
      <c r="VK392"/>
      <c r="VL392"/>
      <c r="VM392"/>
      <c r="VN392"/>
      <c r="VO392"/>
      <c r="VP392"/>
      <c r="VQ392"/>
      <c r="VR392"/>
      <c r="VS392"/>
      <c r="VT392"/>
      <c r="VU392"/>
      <c r="VV392"/>
      <c r="VW392"/>
      <c r="VX392"/>
      <c r="VY392"/>
      <c r="VZ392"/>
      <c r="WA392"/>
      <c r="WB392"/>
      <c r="WC392"/>
      <c r="WD392"/>
      <c r="WE392"/>
      <c r="WF392"/>
      <c r="WG392"/>
      <c r="WH392"/>
      <c r="WI392"/>
      <c r="WJ392"/>
      <c r="WK392"/>
      <c r="WL392"/>
      <c r="WM392"/>
      <c r="WN392"/>
      <c r="WO392"/>
      <c r="WP392"/>
      <c r="WQ392"/>
      <c r="WR392"/>
      <c r="WS392"/>
      <c r="WT392"/>
      <c r="WU392"/>
      <c r="WV392"/>
      <c r="WW392"/>
      <c r="WX392"/>
      <c r="WY392"/>
      <c r="WZ392"/>
      <c r="XA392"/>
      <c r="XB392"/>
      <c r="XC392"/>
      <c r="XD392"/>
      <c r="XE392"/>
      <c r="XF392"/>
      <c r="XG392"/>
      <c r="XH392"/>
      <c r="XI392"/>
      <c r="XJ392"/>
      <c r="XK392"/>
      <c r="XL392"/>
      <c r="XM392"/>
      <c r="XN392"/>
      <c r="XO392"/>
      <c r="XP392"/>
      <c r="XQ392"/>
      <c r="XR392"/>
      <c r="XS392"/>
      <c r="XT392"/>
      <c r="XU392"/>
      <c r="XV392"/>
      <c r="XW392"/>
      <c r="XX392"/>
      <c r="XY392"/>
      <c r="XZ392"/>
      <c r="YA392"/>
      <c r="YB392"/>
      <c r="YC392"/>
      <c r="YD392"/>
      <c r="YE392"/>
      <c r="YF392"/>
      <c r="YG392"/>
      <c r="YH392"/>
      <c r="YI392"/>
      <c r="YJ392"/>
      <c r="YK392"/>
      <c r="YL392"/>
      <c r="YM392"/>
      <c r="YN392"/>
      <c r="YO392"/>
      <c r="YP392"/>
      <c r="YQ392"/>
      <c r="YR392"/>
      <c r="YS392"/>
      <c r="YT392"/>
      <c r="YU392"/>
      <c r="YV392"/>
      <c r="YW392"/>
      <c r="YX392"/>
      <c r="YY392"/>
      <c r="YZ392"/>
      <c r="ZA392"/>
      <c r="ZB392"/>
      <c r="ZC392"/>
      <c r="ZD392"/>
      <c r="ZE392"/>
      <c r="ZF392"/>
      <c r="ZG392"/>
      <c r="ZH392"/>
      <c r="ZI392"/>
      <c r="ZJ392"/>
      <c r="ZK392"/>
      <c r="ZL392"/>
      <c r="ZM392"/>
      <c r="ZN392"/>
      <c r="ZO392"/>
      <c r="ZP392"/>
      <c r="ZQ392"/>
      <c r="ZR392"/>
      <c r="ZS392"/>
      <c r="ZT392"/>
      <c r="ZU392"/>
      <c r="ZV392"/>
      <c r="ZW392"/>
      <c r="ZX392"/>
      <c r="ZY392"/>
      <c r="ZZ392"/>
      <c r="AAA392"/>
      <c r="AAB392"/>
      <c r="AAC392"/>
      <c r="AAD392"/>
      <c r="AAE392"/>
      <c r="AAF392"/>
      <c r="AAG392"/>
      <c r="AAH392"/>
      <c r="AAI392"/>
      <c r="AAJ392"/>
      <c r="AAK392"/>
      <c r="AAL392"/>
      <c r="AAM392"/>
      <c r="AAN392"/>
      <c r="AAO392"/>
      <c r="AAP392"/>
      <c r="AAQ392"/>
      <c r="AAR392"/>
      <c r="AAS392"/>
      <c r="AAT392"/>
      <c r="AAU392"/>
      <c r="AAV392"/>
      <c r="AAW392"/>
      <c r="AAX392"/>
      <c r="AAY392"/>
      <c r="AAZ392"/>
      <c r="ABA392"/>
      <c r="ABB392"/>
      <c r="ABC392"/>
      <c r="ABD392"/>
      <c r="ABE392"/>
      <c r="ABF392"/>
      <c r="ABG392"/>
      <c r="ABH392"/>
      <c r="ABI392"/>
      <c r="ABJ392"/>
      <c r="ABK392"/>
      <c r="ABL392"/>
      <c r="ABM392"/>
      <c r="ABN392"/>
      <c r="ABO392"/>
      <c r="ABP392"/>
      <c r="ABQ392"/>
      <c r="ABR392"/>
      <c r="ABS392"/>
      <c r="ABT392"/>
      <c r="ABU392"/>
      <c r="ABV392"/>
      <c r="ABW392"/>
      <c r="ABX392"/>
      <c r="ABY392"/>
      <c r="ABZ392"/>
      <c r="ACA392"/>
      <c r="ACB392"/>
      <c r="ACC392"/>
      <c r="ACD392"/>
      <c r="ACE392"/>
      <c r="ACF392"/>
      <c r="ACG392"/>
      <c r="ACH392"/>
      <c r="ACI392"/>
      <c r="ACJ392"/>
      <c r="ACK392"/>
      <c r="ACL392"/>
      <c r="ACM392"/>
      <c r="ACN392"/>
      <c r="ACO392"/>
      <c r="ACP392"/>
      <c r="ACQ392"/>
      <c r="ACR392"/>
      <c r="ACS392"/>
      <c r="ACT392"/>
      <c r="ACU392"/>
      <c r="ACV392"/>
      <c r="ACW392"/>
      <c r="ACX392"/>
      <c r="ACY392"/>
      <c r="ACZ392"/>
      <c r="ADA392"/>
      <c r="ADB392"/>
      <c r="ADC392"/>
      <c r="ADD392"/>
      <c r="ADE392"/>
      <c r="ADF392"/>
      <c r="ADG392"/>
      <c r="ADH392"/>
      <c r="ADI392"/>
      <c r="ADJ392"/>
      <c r="ADK392"/>
      <c r="ADL392"/>
      <c r="ADM392"/>
      <c r="ADN392"/>
      <c r="ADO392"/>
      <c r="ADP392"/>
      <c r="ADQ392"/>
      <c r="ADR392"/>
      <c r="ADS392"/>
      <c r="ADT392"/>
      <c r="ADU392"/>
      <c r="ADV392"/>
      <c r="ADW392"/>
      <c r="ADX392"/>
      <c r="ADY392"/>
      <c r="ADZ392"/>
      <c r="AEA392"/>
      <c r="AEB392"/>
      <c r="AEC392"/>
      <c r="AED392"/>
      <c r="AEE392"/>
      <c r="AEF392"/>
      <c r="AEG392"/>
      <c r="AEH392"/>
      <c r="AEI392"/>
      <c r="AEJ392"/>
      <c r="AEK392"/>
      <c r="AEL392"/>
      <c r="AEM392"/>
      <c r="AEN392"/>
      <c r="AEO392"/>
      <c r="AEP392"/>
      <c r="AEQ392"/>
      <c r="AER392"/>
      <c r="AES392"/>
      <c r="AET392"/>
      <c r="AEU392"/>
      <c r="AEV392"/>
      <c r="AEW392"/>
      <c r="AEX392"/>
      <c r="AEY392"/>
      <c r="AEZ392"/>
      <c r="AFA392"/>
      <c r="AFB392"/>
      <c r="AFC392"/>
      <c r="AFD392"/>
      <c r="AFE392"/>
      <c r="AFF392"/>
      <c r="AFG392"/>
      <c r="AFH392"/>
      <c r="AFI392"/>
      <c r="AFJ392"/>
      <c r="AFK392"/>
      <c r="AFL392"/>
      <c r="AFM392"/>
      <c r="AFN392"/>
      <c r="AFO392"/>
      <c r="AFP392"/>
      <c r="AFQ392"/>
      <c r="AFR392"/>
      <c r="AFS392"/>
      <c r="AFT392"/>
      <c r="AFU392"/>
      <c r="AFV392"/>
      <c r="AFW392"/>
      <c r="AFX392"/>
      <c r="AFY392"/>
      <c r="AFZ392"/>
      <c r="AGA392"/>
      <c r="AGB392"/>
      <c r="AGC392"/>
      <c r="AGD392"/>
      <c r="AGE392"/>
      <c r="AGF392"/>
      <c r="AGG392"/>
      <c r="AGH392"/>
      <c r="AGI392"/>
      <c r="AGJ392"/>
      <c r="AGK392"/>
      <c r="AGL392"/>
      <c r="AGM392"/>
      <c r="AGN392"/>
      <c r="AGO392"/>
      <c r="AGP392"/>
      <c r="AGQ392"/>
      <c r="AGR392"/>
      <c r="AGS392"/>
      <c r="AGT392"/>
      <c r="AGU392"/>
      <c r="AGV392"/>
      <c r="AGW392"/>
      <c r="AGX392"/>
      <c r="AGY392"/>
      <c r="AGZ392"/>
      <c r="AHA392"/>
      <c r="AHB392"/>
      <c r="AHC392"/>
      <c r="AHD392"/>
      <c r="AHE392"/>
      <c r="AHF392"/>
      <c r="AHG392"/>
      <c r="AHH392"/>
      <c r="AHI392"/>
      <c r="AHJ392"/>
      <c r="AHK392"/>
      <c r="AHL392"/>
      <c r="AHM392"/>
      <c r="AHN392"/>
      <c r="AHO392"/>
      <c r="AHP392"/>
      <c r="AHQ392"/>
      <c r="AHR392"/>
      <c r="AHS392"/>
      <c r="AHT392"/>
      <c r="AHU392"/>
      <c r="AHV392"/>
      <c r="AHW392"/>
      <c r="AHX392"/>
      <c r="AHY392"/>
      <c r="AHZ392"/>
      <c r="AIA392"/>
      <c r="AIB392"/>
      <c r="AIC392"/>
      <c r="AID392"/>
      <c r="AIE392"/>
      <c r="AIF392"/>
      <c r="AIG392"/>
      <c r="AIH392"/>
      <c r="AII392"/>
      <c r="AIJ392"/>
      <c r="AIK392"/>
      <c r="AIL392"/>
      <c r="AIM392"/>
      <c r="AIN392"/>
      <c r="AIO392"/>
      <c r="AIP392"/>
      <c r="AIQ392"/>
      <c r="AIR392"/>
      <c r="AIS392"/>
      <c r="AIT392"/>
      <c r="AIU392"/>
      <c r="AIV392"/>
      <c r="AIW392"/>
      <c r="AIX392"/>
      <c r="AIY392"/>
      <c r="AIZ392"/>
      <c r="AJA392"/>
      <c r="AJB392"/>
      <c r="AJC392"/>
      <c r="AJD392"/>
      <c r="AJE392"/>
      <c r="AJF392"/>
      <c r="AJG392"/>
      <c r="AJH392"/>
      <c r="AJI392"/>
      <c r="AJJ392"/>
      <c r="AJK392"/>
      <c r="AJL392"/>
      <c r="AJM392"/>
      <c r="AJN392"/>
      <c r="AJO392"/>
      <c r="AJP392"/>
      <c r="AJQ392"/>
      <c r="AJR392"/>
      <c r="AJS392"/>
      <c r="AJT392"/>
      <c r="AJU392"/>
      <c r="AJV392"/>
      <c r="AJW392"/>
      <c r="AJX392"/>
      <c r="AJY392"/>
      <c r="AJZ392"/>
      <c r="AKA392"/>
      <c r="AKB392"/>
      <c r="AKC392"/>
      <c r="AKD392"/>
      <c r="AKE392"/>
      <c r="AKF392"/>
      <c r="AKG392"/>
      <c r="AKH392"/>
      <c r="AKI392"/>
      <c r="AKJ392"/>
      <c r="AKK392"/>
      <c r="AKL392"/>
      <c r="AKM392"/>
      <c r="AKN392"/>
      <c r="AKO392"/>
      <c r="AKP392"/>
      <c r="AKQ392"/>
      <c r="AKR392"/>
      <c r="AKS392"/>
      <c r="AKT392"/>
      <c r="AKU392"/>
      <c r="AKV392"/>
      <c r="AKW392"/>
      <c r="AKX392"/>
      <c r="AKY392"/>
      <c r="AKZ392"/>
      <c r="ALA392"/>
      <c r="ALB392"/>
      <c r="ALC392"/>
      <c r="ALD392"/>
      <c r="ALE392"/>
      <c r="ALF392"/>
      <c r="ALG392"/>
      <c r="ALH392"/>
      <c r="ALI392"/>
      <c r="ALJ392"/>
      <c r="ALK392"/>
      <c r="ALL392"/>
      <c r="ALM392"/>
      <c r="ALN392"/>
      <c r="ALO392"/>
      <c r="ALP392"/>
      <c r="ALQ392"/>
      <c r="ALR392"/>
      <c r="ALS392"/>
      <c r="ALT392"/>
      <c r="ALU392"/>
      <c r="ALV392"/>
      <c r="ALW392"/>
      <c r="ALX392"/>
      <c r="ALY392"/>
      <c r="ALZ392"/>
      <c r="AMA392"/>
      <c r="AMB392"/>
      <c r="AMC392"/>
      <c r="AMD392"/>
      <c r="AME392"/>
      <c r="AMF392"/>
      <c r="AMG392"/>
      <c r="AMH392"/>
      <c r="AMI392"/>
      <c r="AMJ392"/>
      <c r="AMK392"/>
      <c r="AML392"/>
      <c r="AMM392"/>
      <c r="AMN392"/>
      <c r="AMO392"/>
      <c r="AMP392"/>
      <c r="AMQ392"/>
      <c r="AMR392"/>
      <c r="AMS392"/>
      <c r="AMT392"/>
      <c r="AMU392"/>
      <c r="AMV392"/>
      <c r="AMW392"/>
      <c r="AMX392"/>
      <c r="AMY392"/>
      <c r="AMZ392"/>
      <c r="ANA392"/>
      <c r="ANB392"/>
      <c r="ANC392"/>
      <c r="AND392"/>
      <c r="ANE392"/>
      <c r="ANF392"/>
      <c r="ANG392"/>
      <c r="ANH392"/>
      <c r="ANI392"/>
      <c r="ANJ392"/>
      <c r="ANK392"/>
      <c r="ANL392"/>
      <c r="ANM392"/>
      <c r="ANN392"/>
      <c r="ANO392"/>
      <c r="ANP392"/>
      <c r="ANQ392"/>
      <c r="ANR392"/>
      <c r="ANS392"/>
      <c r="ANT392"/>
      <c r="ANU392"/>
      <c r="ANV392"/>
      <c r="ANW392"/>
      <c r="ANX392"/>
      <c r="ANY392"/>
      <c r="ANZ392"/>
      <c r="AOA392"/>
      <c r="AOB392"/>
      <c r="AOC392"/>
      <c r="AOD392"/>
      <c r="AOE392"/>
      <c r="AOF392"/>
      <c r="AOG392"/>
      <c r="AOH392"/>
      <c r="AOI392"/>
      <c r="AOJ392"/>
      <c r="AOK392"/>
      <c r="AOL392"/>
      <c r="AOM392"/>
      <c r="AON392"/>
      <c r="AOO392"/>
      <c r="AOP392"/>
      <c r="AOQ392"/>
      <c r="AOR392"/>
      <c r="AOS392"/>
      <c r="AOT392"/>
      <c r="AOU392"/>
      <c r="AOV392"/>
      <c r="AOW392"/>
      <c r="AOX392"/>
      <c r="AOY392"/>
      <c r="AOZ392"/>
      <c r="APA392"/>
      <c r="APB392"/>
      <c r="APC392"/>
      <c r="APD392"/>
      <c r="APE392"/>
      <c r="APF392"/>
      <c r="APG392"/>
      <c r="APH392"/>
      <c r="API392"/>
      <c r="APJ392"/>
      <c r="APK392"/>
      <c r="APL392"/>
      <c r="APM392"/>
      <c r="APN392"/>
      <c r="APO392"/>
      <c r="APP392"/>
      <c r="APQ392"/>
      <c r="APR392"/>
      <c r="APS392"/>
      <c r="APT392"/>
      <c r="APU392"/>
      <c r="APV392"/>
      <c r="APW392"/>
      <c r="APX392"/>
      <c r="APY392"/>
      <c r="APZ392"/>
      <c r="AQA392"/>
      <c r="AQB392"/>
      <c r="AQC392"/>
      <c r="AQD392"/>
      <c r="AQE392"/>
      <c r="AQF392"/>
      <c r="AQG392"/>
      <c r="AQH392"/>
      <c r="AQI392"/>
      <c r="AQJ392"/>
      <c r="AQK392"/>
      <c r="AQL392"/>
      <c r="AQM392"/>
      <c r="AQN392"/>
      <c r="AQO392"/>
      <c r="AQP392"/>
      <c r="AQQ392"/>
      <c r="AQR392"/>
      <c r="AQS392"/>
      <c r="AQT392"/>
      <c r="AQU392"/>
      <c r="AQV392"/>
      <c r="AQW392"/>
      <c r="AQX392"/>
      <c r="AQY392"/>
      <c r="AQZ392"/>
      <c r="ARA392"/>
      <c r="ARB392"/>
      <c r="ARC392"/>
      <c r="ARD392"/>
      <c r="ARE392"/>
      <c r="ARF392"/>
      <c r="ARG392"/>
      <c r="ARH392"/>
      <c r="ARI392"/>
      <c r="ARJ392"/>
      <c r="ARK392"/>
      <c r="ARL392"/>
      <c r="ARM392"/>
      <c r="ARN392"/>
      <c r="ARO392"/>
      <c r="ARP392"/>
      <c r="ARQ392"/>
      <c r="ARR392"/>
      <c r="ARS392"/>
      <c r="ART392"/>
      <c r="ARU392"/>
      <c r="ARV392"/>
      <c r="ARW392"/>
      <c r="ARX392"/>
      <c r="ARY392"/>
      <c r="ARZ392"/>
      <c r="ASA392"/>
      <c r="ASB392"/>
      <c r="ASC392"/>
      <c r="ASD392"/>
      <c r="ASE392"/>
      <c r="ASF392"/>
      <c r="ASG392"/>
      <c r="ASH392"/>
      <c r="ASI392"/>
      <c r="ASJ392"/>
      <c r="ASK392"/>
      <c r="ASL392"/>
      <c r="ASM392"/>
      <c r="ASN392"/>
      <c r="ASO392"/>
      <c r="ASP392"/>
      <c r="ASQ392"/>
      <c r="ASR392"/>
      <c r="ASS392"/>
      <c r="AST392"/>
      <c r="ASU392"/>
      <c r="ASV392"/>
      <c r="ASW392"/>
      <c r="ASX392"/>
      <c r="ASY392"/>
      <c r="ASZ392"/>
      <c r="ATA392"/>
      <c r="ATB392"/>
      <c r="ATC392"/>
      <c r="ATD392"/>
      <c r="ATE392"/>
      <c r="ATF392"/>
      <c r="ATG392"/>
      <c r="ATH392"/>
      <c r="ATI392"/>
      <c r="ATJ392"/>
      <c r="ATK392"/>
      <c r="ATL392"/>
      <c r="ATM392"/>
      <c r="ATN392"/>
      <c r="ATO392"/>
      <c r="ATP392"/>
      <c r="ATQ392"/>
      <c r="ATR392"/>
      <c r="ATS392"/>
      <c r="ATT392"/>
      <c r="ATU392"/>
      <c r="ATV392"/>
      <c r="ATW392"/>
      <c r="ATX392"/>
      <c r="ATY392"/>
      <c r="ATZ392"/>
      <c r="AUA392"/>
      <c r="AUB392"/>
      <c r="AUC392"/>
      <c r="AUD392"/>
      <c r="AUE392"/>
      <c r="AUF392"/>
      <c r="AUG392"/>
      <c r="AUH392"/>
      <c r="AUI392"/>
      <c r="AUJ392"/>
      <c r="AUK392"/>
      <c r="AUL392"/>
      <c r="AUM392"/>
      <c r="AUN392"/>
      <c r="AUO392"/>
      <c r="AUP392"/>
      <c r="AUQ392"/>
      <c r="AUR392"/>
      <c r="AUS392"/>
      <c r="AUT392"/>
      <c r="AUU392"/>
      <c r="AUV392"/>
      <c r="AUW392"/>
      <c r="AUX392"/>
      <c r="AUY392"/>
      <c r="AUZ392"/>
      <c r="AVA392"/>
      <c r="AVB392"/>
      <c r="AVC392"/>
      <c r="AVD392"/>
      <c r="AVE392"/>
      <c r="AVF392"/>
      <c r="AVG392"/>
      <c r="AVH392"/>
      <c r="AVI392"/>
      <c r="AVJ392"/>
      <c r="AVK392"/>
      <c r="AVL392"/>
      <c r="AVM392"/>
      <c r="AVN392"/>
      <c r="AVO392"/>
      <c r="AVP392"/>
      <c r="AVQ392"/>
      <c r="AVR392"/>
      <c r="AVS392"/>
      <c r="AVT392"/>
      <c r="AVU392"/>
      <c r="AVV392"/>
      <c r="AVW392"/>
      <c r="AVX392"/>
      <c r="AVY392"/>
      <c r="AVZ392"/>
      <c r="AWA392"/>
      <c r="AWB392"/>
      <c r="AWC392"/>
      <c r="AWD392"/>
      <c r="AWE392"/>
      <c r="AWF392"/>
      <c r="AWG392"/>
      <c r="AWH392"/>
      <c r="AWI392"/>
      <c r="AWJ392"/>
      <c r="AWK392"/>
      <c r="AWL392"/>
      <c r="AWM392"/>
      <c r="AWN392"/>
      <c r="AWO392"/>
      <c r="AWP392"/>
      <c r="AWQ392"/>
      <c r="AWR392"/>
      <c r="AWS392"/>
      <c r="AWT392"/>
      <c r="AWU392"/>
      <c r="AWV392"/>
      <c r="AWW392"/>
      <c r="AWX392"/>
      <c r="AWY392"/>
      <c r="AWZ392"/>
      <c r="AXA392"/>
      <c r="AXB392"/>
      <c r="AXC392"/>
      <c r="AXD392"/>
      <c r="AXE392"/>
      <c r="AXF392"/>
      <c r="AXG392"/>
      <c r="AXH392"/>
      <c r="AXI392"/>
      <c r="AXJ392"/>
      <c r="AXK392"/>
      <c r="AXL392"/>
      <c r="AXM392"/>
      <c r="AXN392"/>
      <c r="AXO392"/>
      <c r="AXP392"/>
      <c r="AXQ392"/>
      <c r="AXR392"/>
      <c r="AXS392"/>
      <c r="AXT392"/>
      <c r="AXU392"/>
      <c r="AXV392"/>
      <c r="AXW392"/>
      <c r="AXX392"/>
      <c r="AXY392"/>
      <c r="AXZ392"/>
      <c r="AYA392"/>
      <c r="AYB392"/>
      <c r="AYC392"/>
      <c r="AYD392"/>
      <c r="AYE392"/>
      <c r="AYF392"/>
      <c r="AYG392"/>
      <c r="AYH392"/>
      <c r="AYI392"/>
      <c r="AYJ392"/>
      <c r="AYK392"/>
      <c r="AYL392"/>
      <c r="AYM392"/>
      <c r="AYN392"/>
      <c r="AYO392"/>
      <c r="AYP392"/>
      <c r="AYQ392"/>
      <c r="AYR392"/>
      <c r="AYS392"/>
      <c r="AYT392"/>
      <c r="AYU392"/>
      <c r="AYV392"/>
      <c r="AYW392"/>
      <c r="AYX392"/>
      <c r="AYY392"/>
      <c r="AYZ392"/>
      <c r="AZA392"/>
      <c r="AZB392"/>
      <c r="AZC392"/>
      <c r="AZD392"/>
      <c r="AZE392"/>
      <c r="AZF392"/>
      <c r="AZG392"/>
      <c r="AZH392"/>
      <c r="AZI392"/>
      <c r="AZJ392"/>
      <c r="AZK392"/>
      <c r="AZL392"/>
      <c r="AZM392"/>
      <c r="AZN392"/>
      <c r="AZO392"/>
      <c r="AZP392"/>
      <c r="AZQ392"/>
      <c r="AZR392"/>
      <c r="AZS392"/>
      <c r="AZT392"/>
      <c r="AZU392"/>
      <c r="AZV392"/>
      <c r="AZW392"/>
      <c r="AZX392"/>
      <c r="AZY392"/>
      <c r="AZZ392"/>
      <c r="BAA392"/>
      <c r="BAB392"/>
      <c r="BAC392"/>
      <c r="BAD392"/>
      <c r="BAE392"/>
      <c r="BAF392"/>
      <c r="BAG392"/>
      <c r="BAH392"/>
      <c r="BAI392"/>
      <c r="BAJ392"/>
      <c r="BAK392"/>
      <c r="BAL392"/>
      <c r="BAM392"/>
      <c r="BAN392"/>
      <c r="BAO392"/>
      <c r="BAP392"/>
      <c r="BAQ392"/>
      <c r="BAR392"/>
      <c r="BAS392"/>
      <c r="BAT392"/>
      <c r="BAU392"/>
      <c r="BAV392"/>
      <c r="BAW392"/>
      <c r="BAX392"/>
      <c r="BAY392"/>
      <c r="BAZ392"/>
      <c r="BBA392"/>
      <c r="BBB392"/>
      <c r="BBC392"/>
      <c r="BBD392"/>
      <c r="BBE392"/>
      <c r="BBF392"/>
      <c r="BBG392"/>
      <c r="BBH392"/>
      <c r="BBI392"/>
      <c r="BBJ392"/>
      <c r="BBK392"/>
      <c r="BBL392"/>
      <c r="BBM392"/>
      <c r="BBN392"/>
      <c r="BBO392"/>
      <c r="BBP392"/>
      <c r="BBQ392"/>
      <c r="BBR392"/>
      <c r="BBS392"/>
      <c r="BBT392"/>
      <c r="BBU392"/>
      <c r="BBV392"/>
      <c r="BBW392"/>
      <c r="BBX392"/>
      <c r="BBY392"/>
      <c r="BBZ392"/>
      <c r="BCA392"/>
      <c r="BCB392"/>
      <c r="BCC392"/>
      <c r="BCD392"/>
      <c r="BCE392"/>
      <c r="BCF392"/>
      <c r="BCG392"/>
      <c r="BCH392"/>
      <c r="BCI392"/>
      <c r="BCJ392"/>
      <c r="BCK392"/>
      <c r="BCL392"/>
      <c r="BCM392"/>
      <c r="BCN392"/>
      <c r="BCO392"/>
      <c r="BCP392"/>
      <c r="BCQ392"/>
      <c r="BCR392"/>
      <c r="BCS392"/>
      <c r="BCT392"/>
      <c r="BCU392"/>
      <c r="BCV392"/>
      <c r="BCW392"/>
      <c r="BCX392"/>
      <c r="BCY392"/>
      <c r="BCZ392"/>
      <c r="BDA392"/>
      <c r="BDB392"/>
      <c r="BDC392"/>
      <c r="BDD392"/>
      <c r="BDE392"/>
      <c r="BDF392"/>
      <c r="BDG392"/>
      <c r="BDH392"/>
      <c r="BDI392"/>
      <c r="BDJ392"/>
      <c r="BDK392"/>
      <c r="BDL392"/>
      <c r="BDM392"/>
      <c r="BDN392"/>
      <c r="BDO392"/>
      <c r="BDP392"/>
      <c r="BDQ392"/>
      <c r="BDR392"/>
      <c r="BDS392"/>
      <c r="BDT392"/>
      <c r="BDU392"/>
      <c r="BDV392"/>
      <c r="BDW392"/>
      <c r="BDX392"/>
      <c r="BDY392"/>
      <c r="BDZ392"/>
      <c r="BEA392"/>
      <c r="BEB392"/>
      <c r="BEC392"/>
      <c r="BED392"/>
      <c r="BEE392"/>
      <c r="BEF392"/>
      <c r="BEG392"/>
      <c r="BEH392"/>
      <c r="BEI392"/>
      <c r="BEJ392"/>
      <c r="BEK392"/>
      <c r="BEL392"/>
      <c r="BEM392"/>
      <c r="BEN392"/>
      <c r="BEO392"/>
      <c r="BEP392"/>
      <c r="BEQ392"/>
      <c r="BER392"/>
      <c r="BES392"/>
      <c r="BET392"/>
      <c r="BEU392"/>
      <c r="BEV392"/>
      <c r="BEW392"/>
      <c r="BEX392"/>
      <c r="BEY392"/>
      <c r="BEZ392"/>
      <c r="BFA392"/>
      <c r="BFB392"/>
      <c r="BFC392"/>
      <c r="BFD392"/>
      <c r="BFE392"/>
      <c r="BFF392"/>
      <c r="BFG392"/>
      <c r="BFH392"/>
      <c r="BFI392"/>
      <c r="BFJ392"/>
      <c r="BFK392"/>
      <c r="BFL392"/>
      <c r="BFM392"/>
      <c r="BFN392"/>
      <c r="BFO392"/>
      <c r="BFP392"/>
      <c r="BFQ392"/>
      <c r="BFR392"/>
      <c r="BFS392"/>
      <c r="BFT392"/>
      <c r="BFU392"/>
      <c r="BFV392"/>
      <c r="BFW392"/>
      <c r="BFX392"/>
      <c r="BFY392"/>
      <c r="BFZ392"/>
      <c r="BGA392"/>
      <c r="BGB392"/>
      <c r="BGC392"/>
      <c r="BGD392"/>
      <c r="BGE392"/>
      <c r="BGF392"/>
      <c r="BGG392"/>
      <c r="BGH392"/>
      <c r="BGI392"/>
      <c r="BGJ392"/>
      <c r="BGK392"/>
      <c r="BGL392"/>
      <c r="BGM392"/>
      <c r="BGN392"/>
      <c r="BGO392"/>
      <c r="BGP392"/>
      <c r="BGQ392"/>
      <c r="BGR392"/>
      <c r="BGS392"/>
      <c r="BGT392"/>
      <c r="BGU392"/>
      <c r="BGV392"/>
      <c r="BGW392"/>
      <c r="BGX392"/>
      <c r="BGY392"/>
      <c r="BGZ392"/>
      <c r="BHA392"/>
      <c r="BHB392"/>
      <c r="BHC392"/>
      <c r="BHD392"/>
      <c r="BHE392"/>
      <c r="BHF392"/>
      <c r="BHG392"/>
      <c r="BHH392"/>
      <c r="BHI392"/>
      <c r="BHJ392"/>
      <c r="BHK392"/>
      <c r="BHL392"/>
      <c r="BHM392"/>
      <c r="BHN392"/>
      <c r="BHO392"/>
      <c r="BHP392"/>
      <c r="BHQ392"/>
      <c r="BHR392"/>
      <c r="BHS392"/>
      <c r="BHT392"/>
      <c r="BHU392"/>
      <c r="BHV392"/>
      <c r="BHW392"/>
      <c r="BHX392"/>
      <c r="BHY392"/>
      <c r="BHZ392"/>
      <c r="BIA392"/>
      <c r="BIB392"/>
      <c r="BIC392"/>
      <c r="BID392"/>
      <c r="BIE392"/>
      <c r="BIF392"/>
      <c r="BIG392"/>
      <c r="BIH392"/>
      <c r="BII392"/>
      <c r="BIJ392"/>
      <c r="BIK392"/>
      <c r="BIL392"/>
      <c r="BIM392"/>
      <c r="BIN392"/>
      <c r="BIO392"/>
      <c r="BIP392"/>
      <c r="BIQ392"/>
      <c r="BIR392"/>
      <c r="BIS392"/>
      <c r="BIT392"/>
      <c r="BIU392"/>
      <c r="BIV392"/>
      <c r="BIW392"/>
      <c r="BIX392"/>
      <c r="BIY392"/>
      <c r="BIZ392"/>
      <c r="BJA392"/>
      <c r="BJB392"/>
      <c r="BJC392"/>
      <c r="BJD392"/>
      <c r="BJE392"/>
      <c r="BJF392"/>
      <c r="BJG392"/>
      <c r="BJH392"/>
      <c r="BJI392"/>
      <c r="BJJ392"/>
      <c r="BJK392"/>
      <c r="BJL392"/>
      <c r="BJM392"/>
      <c r="BJN392"/>
      <c r="BJO392"/>
      <c r="BJP392"/>
      <c r="BJQ392"/>
      <c r="BJR392"/>
      <c r="BJS392"/>
      <c r="BJT392"/>
      <c r="BJU392"/>
      <c r="BJV392"/>
      <c r="BJW392"/>
      <c r="BJX392"/>
      <c r="BJY392"/>
      <c r="BJZ392"/>
      <c r="BKA392"/>
      <c r="BKB392"/>
      <c r="BKC392"/>
      <c r="BKD392"/>
      <c r="BKE392"/>
      <c r="BKF392"/>
      <c r="BKG392"/>
      <c r="BKH392"/>
      <c r="BKI392"/>
      <c r="BKJ392"/>
      <c r="BKK392"/>
      <c r="BKL392"/>
      <c r="BKM392"/>
      <c r="BKN392"/>
      <c r="BKO392"/>
      <c r="BKP392"/>
      <c r="BKQ392"/>
      <c r="BKR392"/>
      <c r="BKS392"/>
      <c r="BKT392"/>
      <c r="BKU392"/>
      <c r="BKV392"/>
      <c r="BKW392"/>
      <c r="BKX392"/>
      <c r="BKY392"/>
      <c r="BKZ392"/>
      <c r="BLA392"/>
      <c r="BLB392"/>
      <c r="BLC392"/>
      <c r="BLD392"/>
      <c r="BLE392"/>
      <c r="BLF392"/>
      <c r="BLG392"/>
      <c r="BLH392"/>
      <c r="BLI392"/>
      <c r="BLJ392"/>
      <c r="BLK392"/>
      <c r="BLL392"/>
      <c r="BLM392"/>
      <c r="BLN392"/>
      <c r="BLO392"/>
      <c r="BLP392"/>
      <c r="BLQ392"/>
      <c r="BLR392"/>
      <c r="BLS392"/>
      <c r="BLT392"/>
      <c r="BLU392"/>
      <c r="BLV392"/>
      <c r="BLW392"/>
      <c r="BLX392"/>
      <c r="BLY392"/>
      <c r="BLZ392"/>
      <c r="BMA392"/>
      <c r="BMB392"/>
      <c r="BMC392"/>
      <c r="BMD392"/>
      <c r="BME392"/>
      <c r="BMF392"/>
      <c r="BMG392"/>
      <c r="BMH392"/>
      <c r="BMI392"/>
      <c r="BMJ392"/>
      <c r="BMK392"/>
      <c r="BML392"/>
      <c r="BMM392"/>
      <c r="BMN392"/>
      <c r="BMO392"/>
      <c r="BMP392"/>
      <c r="BMQ392"/>
      <c r="BMR392"/>
      <c r="BMS392"/>
      <c r="BMT392"/>
      <c r="BMU392"/>
      <c r="BMV392"/>
      <c r="BMW392"/>
      <c r="BMX392"/>
      <c r="BMY392"/>
      <c r="BMZ392"/>
      <c r="BNA392"/>
      <c r="BNB392"/>
      <c r="BNC392"/>
      <c r="BND392"/>
      <c r="BNE392"/>
      <c r="BNF392"/>
      <c r="BNG392"/>
      <c r="BNH392"/>
      <c r="BNI392"/>
      <c r="BNJ392"/>
      <c r="BNK392"/>
      <c r="BNL392"/>
      <c r="BNM392"/>
      <c r="BNN392"/>
      <c r="BNO392"/>
      <c r="BNP392"/>
      <c r="BNQ392"/>
      <c r="BNR392"/>
      <c r="BNS392"/>
      <c r="BNT392"/>
      <c r="BNU392"/>
      <c r="BNV392"/>
      <c r="BNW392"/>
      <c r="BNX392"/>
      <c r="BNY392"/>
      <c r="BNZ392"/>
      <c r="BOA392"/>
      <c r="BOB392"/>
      <c r="BOC392"/>
      <c r="BOD392"/>
      <c r="BOE392"/>
      <c r="BOF392"/>
      <c r="BOG392"/>
      <c r="BOH392"/>
      <c r="BOI392"/>
      <c r="BOJ392"/>
      <c r="BOK392"/>
      <c r="BOL392"/>
      <c r="BOM392"/>
      <c r="BON392"/>
      <c r="BOO392"/>
      <c r="BOP392"/>
      <c r="BOQ392"/>
      <c r="BOR392"/>
      <c r="BOS392"/>
      <c r="BOT392"/>
      <c r="BOU392"/>
      <c r="BOV392"/>
      <c r="BOW392"/>
      <c r="BOX392"/>
      <c r="BOY392"/>
      <c r="BOZ392"/>
      <c r="BPA392"/>
      <c r="BPB392"/>
      <c r="BPC392"/>
      <c r="BPD392"/>
      <c r="BPE392"/>
      <c r="BPF392"/>
      <c r="BPG392"/>
      <c r="BPH392"/>
      <c r="BPI392"/>
      <c r="BPJ392"/>
      <c r="BPK392"/>
      <c r="BPL392"/>
      <c r="BPM392"/>
      <c r="BPN392"/>
      <c r="BPO392"/>
      <c r="BPP392"/>
      <c r="BPQ392"/>
      <c r="BPR392"/>
      <c r="BPS392"/>
      <c r="BPT392"/>
      <c r="BPU392"/>
      <c r="BPV392"/>
      <c r="BPW392"/>
      <c r="BPX392"/>
      <c r="BPY392"/>
      <c r="BPZ392"/>
      <c r="BQA392"/>
      <c r="BQB392"/>
      <c r="BQC392"/>
      <c r="BQD392"/>
      <c r="BQE392"/>
      <c r="BQF392"/>
      <c r="BQG392"/>
      <c r="BQH392"/>
      <c r="BQI392"/>
      <c r="BQJ392"/>
      <c r="BQK392"/>
      <c r="BQL392"/>
      <c r="BQM392"/>
      <c r="BQN392"/>
      <c r="BQO392"/>
      <c r="BQP392"/>
      <c r="BQQ392"/>
      <c r="BQR392"/>
      <c r="BQS392"/>
      <c r="BQT392"/>
      <c r="BQU392"/>
      <c r="BQV392"/>
      <c r="BQW392"/>
      <c r="BQX392"/>
      <c r="BQY392"/>
      <c r="BQZ392"/>
      <c r="BRA392"/>
      <c r="BRB392"/>
      <c r="BRC392"/>
      <c r="BRD392"/>
      <c r="BRE392"/>
      <c r="BRF392"/>
      <c r="BRG392"/>
      <c r="BRH392"/>
      <c r="BRI392"/>
      <c r="BRJ392"/>
      <c r="BRK392"/>
      <c r="BRL392"/>
      <c r="BRM392"/>
      <c r="BRN392"/>
      <c r="BRO392"/>
      <c r="BRP392"/>
      <c r="BRQ392"/>
      <c r="BRR392"/>
      <c r="BRS392"/>
      <c r="BRT392"/>
      <c r="BRU392"/>
      <c r="BRV392"/>
      <c r="BRW392"/>
      <c r="BRX392"/>
      <c r="BRY392"/>
      <c r="BRZ392"/>
      <c r="BSA392"/>
      <c r="BSB392"/>
      <c r="BSC392"/>
      <c r="BSD392"/>
      <c r="BSE392"/>
      <c r="BSF392"/>
      <c r="BSG392"/>
      <c r="BSH392"/>
      <c r="BSI392"/>
      <c r="BSJ392"/>
      <c r="BSK392"/>
      <c r="BSL392"/>
      <c r="BSM392"/>
      <c r="BSN392"/>
      <c r="BSO392"/>
      <c r="BSP392"/>
      <c r="BSQ392"/>
      <c r="BSR392"/>
      <c r="BSS392"/>
      <c r="BST392"/>
      <c r="BSU392"/>
      <c r="BSV392"/>
      <c r="BSW392"/>
      <c r="BSX392"/>
      <c r="BSY392"/>
      <c r="BSZ392"/>
      <c r="BTA392"/>
      <c r="BTB392"/>
      <c r="BTC392"/>
      <c r="BTD392"/>
      <c r="BTE392"/>
      <c r="BTF392"/>
      <c r="BTG392"/>
      <c r="BTH392"/>
      <c r="BTI392"/>
      <c r="BTJ392"/>
      <c r="BTK392"/>
      <c r="BTL392"/>
      <c r="BTM392"/>
      <c r="BTN392"/>
      <c r="BTO392"/>
      <c r="BTP392"/>
      <c r="BTQ392"/>
      <c r="BTR392"/>
      <c r="BTS392"/>
      <c r="BTT392"/>
      <c r="BTU392"/>
      <c r="BTV392"/>
      <c r="BTW392"/>
      <c r="BTX392"/>
      <c r="BTY392"/>
      <c r="BTZ392"/>
      <c r="BUA392"/>
      <c r="BUB392"/>
      <c r="BUC392"/>
      <c r="BUD392"/>
      <c r="BUE392"/>
      <c r="BUF392"/>
      <c r="BUG392"/>
      <c r="BUH392"/>
      <c r="BUI392"/>
      <c r="BUJ392"/>
      <c r="BUK392"/>
      <c r="BUL392"/>
      <c r="BUM392"/>
      <c r="BUN392"/>
      <c r="BUO392"/>
      <c r="BUP392"/>
      <c r="BUQ392"/>
      <c r="BUR392"/>
      <c r="BUS392"/>
      <c r="BUT392"/>
      <c r="BUU392"/>
      <c r="BUV392"/>
      <c r="BUW392"/>
      <c r="BUX392"/>
      <c r="BUY392"/>
      <c r="BUZ392"/>
      <c r="BVA392"/>
      <c r="BVB392"/>
      <c r="BVC392"/>
      <c r="BVD392"/>
      <c r="BVE392"/>
      <c r="BVF392"/>
      <c r="BVG392"/>
      <c r="BVH392"/>
      <c r="BVI392"/>
      <c r="BVJ392"/>
      <c r="BVK392"/>
      <c r="BVL392"/>
      <c r="BVM392"/>
      <c r="BVN392"/>
      <c r="BVO392"/>
      <c r="BVP392"/>
      <c r="BVQ392"/>
      <c r="BVR392"/>
      <c r="BVS392"/>
      <c r="BVT392"/>
      <c r="BVU392"/>
      <c r="BVV392"/>
      <c r="BVW392"/>
      <c r="BVX392"/>
      <c r="BVY392"/>
      <c r="BVZ392"/>
      <c r="BWA392"/>
      <c r="BWB392"/>
      <c r="BWC392"/>
      <c r="BWD392"/>
      <c r="BWE392"/>
      <c r="BWF392"/>
      <c r="BWG392"/>
      <c r="BWH392"/>
      <c r="BWI392"/>
      <c r="BWJ392"/>
      <c r="BWK392"/>
      <c r="BWL392"/>
      <c r="BWM392"/>
      <c r="BWN392"/>
      <c r="BWO392"/>
      <c r="BWP392"/>
      <c r="BWQ392"/>
      <c r="BWR392"/>
      <c r="BWS392"/>
      <c r="BWT392"/>
      <c r="BWU392"/>
      <c r="BWV392"/>
      <c r="BWW392"/>
      <c r="BWX392"/>
      <c r="BWY392"/>
      <c r="BWZ392"/>
      <c r="BXA392"/>
      <c r="BXB392"/>
      <c r="BXC392"/>
      <c r="BXD392"/>
      <c r="BXE392"/>
      <c r="BXF392"/>
      <c r="BXG392"/>
      <c r="BXH392"/>
      <c r="BXI392"/>
      <c r="BXJ392"/>
      <c r="BXK392"/>
      <c r="BXL392"/>
      <c r="BXM392"/>
      <c r="BXN392"/>
      <c r="BXO392"/>
      <c r="BXP392"/>
      <c r="BXQ392"/>
      <c r="BXR392"/>
      <c r="BXS392"/>
      <c r="BXT392"/>
      <c r="BXU392"/>
      <c r="BXV392"/>
      <c r="BXW392"/>
      <c r="BXX392"/>
      <c r="BXY392"/>
      <c r="BXZ392"/>
      <c r="BYA392"/>
      <c r="BYB392"/>
      <c r="BYC392"/>
      <c r="BYD392"/>
      <c r="BYE392"/>
      <c r="BYF392"/>
      <c r="BYG392"/>
      <c r="BYH392"/>
      <c r="BYI392"/>
      <c r="BYJ392"/>
      <c r="BYK392"/>
      <c r="BYL392"/>
      <c r="BYM392"/>
      <c r="BYN392"/>
      <c r="BYO392"/>
      <c r="BYP392"/>
      <c r="BYQ392"/>
      <c r="BYR392"/>
      <c r="BYS392"/>
      <c r="BYT392"/>
      <c r="BYU392"/>
      <c r="BYV392"/>
      <c r="BYW392"/>
      <c r="BYX392"/>
      <c r="BYY392"/>
      <c r="BYZ392"/>
      <c r="BZA392"/>
      <c r="BZB392"/>
      <c r="BZC392"/>
      <c r="BZD392"/>
      <c r="BZE392"/>
      <c r="BZF392"/>
      <c r="BZG392"/>
      <c r="BZH392"/>
      <c r="BZI392"/>
      <c r="BZJ392"/>
      <c r="BZK392"/>
      <c r="BZL392"/>
      <c r="BZM392"/>
      <c r="BZN392"/>
      <c r="BZO392"/>
      <c r="BZP392"/>
      <c r="BZQ392"/>
      <c r="BZR392"/>
      <c r="BZS392"/>
      <c r="BZT392"/>
      <c r="BZU392"/>
      <c r="BZV392"/>
      <c r="BZW392"/>
      <c r="BZX392"/>
      <c r="BZY392"/>
      <c r="BZZ392"/>
      <c r="CAA392"/>
      <c r="CAB392"/>
      <c r="CAC392"/>
      <c r="CAD392"/>
      <c r="CAE392"/>
      <c r="CAF392"/>
      <c r="CAG392"/>
      <c r="CAH392"/>
      <c r="CAI392"/>
      <c r="CAJ392"/>
      <c r="CAK392"/>
      <c r="CAL392"/>
      <c r="CAM392"/>
      <c r="CAN392"/>
      <c r="CAO392"/>
      <c r="CAP392"/>
      <c r="CAQ392"/>
      <c r="CAR392"/>
      <c r="CAS392"/>
      <c r="CAT392"/>
      <c r="CAU392"/>
      <c r="CAV392"/>
      <c r="CAW392"/>
      <c r="CAX392"/>
      <c r="CAY392"/>
      <c r="CAZ392"/>
      <c r="CBA392"/>
      <c r="CBB392"/>
      <c r="CBC392"/>
      <c r="CBD392"/>
      <c r="CBE392"/>
      <c r="CBF392"/>
      <c r="CBG392"/>
      <c r="CBH392"/>
      <c r="CBI392"/>
      <c r="CBJ392"/>
      <c r="CBK392"/>
      <c r="CBL392"/>
      <c r="CBM392"/>
      <c r="CBN392"/>
      <c r="CBO392"/>
      <c r="CBP392"/>
      <c r="CBQ392"/>
      <c r="CBR392"/>
      <c r="CBS392"/>
      <c r="CBT392"/>
      <c r="CBU392"/>
      <c r="CBV392"/>
      <c r="CBW392"/>
      <c r="CBX392"/>
      <c r="CBY392"/>
      <c r="CBZ392"/>
      <c r="CCA392"/>
      <c r="CCB392"/>
      <c r="CCC392"/>
      <c r="CCD392"/>
      <c r="CCE392"/>
      <c r="CCF392"/>
      <c r="CCG392"/>
      <c r="CCH392"/>
      <c r="CCI392"/>
      <c r="CCJ392"/>
      <c r="CCK392"/>
      <c r="CCL392"/>
      <c r="CCM392"/>
      <c r="CCN392"/>
      <c r="CCO392"/>
      <c r="CCP392"/>
      <c r="CCQ392"/>
      <c r="CCR392"/>
      <c r="CCS392"/>
      <c r="CCT392"/>
      <c r="CCU392"/>
      <c r="CCV392"/>
      <c r="CCW392"/>
      <c r="CCX392"/>
      <c r="CCY392"/>
      <c r="CCZ392"/>
      <c r="CDA392"/>
      <c r="CDB392"/>
      <c r="CDC392"/>
      <c r="CDD392"/>
      <c r="CDE392"/>
      <c r="CDF392"/>
      <c r="CDG392"/>
      <c r="CDH392"/>
      <c r="CDI392"/>
      <c r="CDJ392"/>
      <c r="CDK392"/>
      <c r="CDL392"/>
      <c r="CDM392"/>
      <c r="CDN392"/>
      <c r="CDO392"/>
      <c r="CDP392"/>
      <c r="CDQ392"/>
      <c r="CDR392"/>
      <c r="CDS392"/>
      <c r="CDT392"/>
      <c r="CDU392"/>
      <c r="CDV392"/>
      <c r="CDW392"/>
      <c r="CDX392"/>
      <c r="CDY392"/>
      <c r="CDZ392"/>
      <c r="CEA392"/>
      <c r="CEB392"/>
      <c r="CEC392"/>
      <c r="CED392"/>
      <c r="CEE392"/>
      <c r="CEF392"/>
      <c r="CEG392"/>
      <c r="CEH392"/>
      <c r="CEI392"/>
      <c r="CEJ392"/>
      <c r="CEK392"/>
      <c r="CEL392"/>
      <c r="CEM392"/>
      <c r="CEN392"/>
      <c r="CEO392"/>
      <c r="CEP392"/>
      <c r="CEQ392"/>
      <c r="CER392"/>
      <c r="CES392"/>
      <c r="CET392"/>
      <c r="CEU392"/>
      <c r="CEV392"/>
      <c r="CEW392"/>
      <c r="CEX392"/>
      <c r="CEY392"/>
      <c r="CEZ392"/>
      <c r="CFA392"/>
      <c r="CFB392"/>
      <c r="CFC392"/>
      <c r="CFD392"/>
      <c r="CFE392"/>
      <c r="CFF392"/>
      <c r="CFG392"/>
      <c r="CFH392"/>
      <c r="CFI392"/>
      <c r="CFJ392"/>
      <c r="CFK392"/>
      <c r="CFL392"/>
      <c r="CFM392"/>
      <c r="CFN392"/>
      <c r="CFO392"/>
      <c r="CFP392"/>
      <c r="CFQ392"/>
      <c r="CFR392"/>
      <c r="CFS392"/>
      <c r="CFT392"/>
      <c r="CFU392"/>
      <c r="CFV392"/>
      <c r="CFW392"/>
      <c r="CFX392"/>
      <c r="CFY392"/>
      <c r="CFZ392"/>
      <c r="CGA392"/>
      <c r="CGB392"/>
      <c r="CGC392"/>
      <c r="CGD392"/>
      <c r="CGE392"/>
      <c r="CGF392"/>
      <c r="CGG392"/>
      <c r="CGH392"/>
      <c r="CGI392"/>
      <c r="CGJ392"/>
      <c r="CGK392"/>
      <c r="CGL392"/>
      <c r="CGM392"/>
      <c r="CGN392"/>
      <c r="CGO392"/>
      <c r="CGP392"/>
      <c r="CGQ392"/>
      <c r="CGR392"/>
      <c r="CGS392"/>
      <c r="CGT392"/>
      <c r="CGU392"/>
      <c r="CGV392"/>
      <c r="CGW392"/>
      <c r="CGX392"/>
      <c r="CGY392"/>
      <c r="CGZ392"/>
      <c r="CHA392"/>
      <c r="CHB392"/>
      <c r="CHC392"/>
      <c r="CHD392"/>
      <c r="CHE392"/>
      <c r="CHF392"/>
      <c r="CHG392"/>
      <c r="CHH392"/>
      <c r="CHI392"/>
      <c r="CHJ392"/>
      <c r="CHK392"/>
      <c r="CHL392"/>
      <c r="CHM392"/>
      <c r="CHN392"/>
      <c r="CHO392"/>
      <c r="CHP392"/>
      <c r="CHQ392"/>
      <c r="CHR392"/>
      <c r="CHS392"/>
      <c r="CHT392"/>
      <c r="CHU392"/>
      <c r="CHV392"/>
      <c r="CHW392"/>
      <c r="CHX392"/>
      <c r="CHY392"/>
      <c r="CHZ392"/>
      <c r="CIA392"/>
      <c r="CIB392"/>
      <c r="CIC392"/>
      <c r="CID392"/>
      <c r="CIE392"/>
      <c r="CIF392"/>
      <c r="CIG392"/>
      <c r="CIH392"/>
      <c r="CII392"/>
      <c r="CIJ392"/>
      <c r="CIK392"/>
      <c r="CIL392"/>
      <c r="CIM392"/>
      <c r="CIN392"/>
      <c r="CIO392"/>
      <c r="CIP392"/>
      <c r="CIQ392"/>
      <c r="CIR392"/>
      <c r="CIS392"/>
      <c r="CIT392"/>
      <c r="CIU392"/>
      <c r="CIV392"/>
      <c r="CIW392"/>
      <c r="CIX392"/>
      <c r="CIY392"/>
      <c r="CIZ392"/>
      <c r="CJA392"/>
      <c r="CJB392"/>
      <c r="CJC392"/>
      <c r="CJD392"/>
      <c r="CJE392"/>
      <c r="CJF392"/>
      <c r="CJG392"/>
      <c r="CJH392"/>
      <c r="CJI392"/>
      <c r="CJJ392"/>
      <c r="CJK392"/>
      <c r="CJL392"/>
      <c r="CJM392"/>
      <c r="CJN392"/>
      <c r="CJO392"/>
      <c r="CJP392"/>
      <c r="CJQ392"/>
      <c r="CJR392"/>
      <c r="CJS392"/>
      <c r="CJT392"/>
      <c r="CJU392"/>
      <c r="CJV392"/>
      <c r="CJW392"/>
      <c r="CJX392"/>
      <c r="CJY392"/>
      <c r="CJZ392"/>
      <c r="CKA392"/>
      <c r="CKB392"/>
      <c r="CKC392"/>
      <c r="CKD392"/>
      <c r="CKE392"/>
      <c r="CKF392"/>
      <c r="CKG392"/>
      <c r="CKH392"/>
      <c r="CKI392"/>
      <c r="CKJ392"/>
      <c r="CKK392"/>
      <c r="CKL392"/>
      <c r="CKM392"/>
      <c r="CKN392"/>
      <c r="CKO392"/>
      <c r="CKP392"/>
      <c r="CKQ392"/>
      <c r="CKR392"/>
      <c r="CKS392"/>
      <c r="CKT392"/>
      <c r="CKU392"/>
      <c r="CKV392"/>
      <c r="CKW392"/>
      <c r="CKX392"/>
      <c r="CKY392"/>
      <c r="CKZ392"/>
      <c r="CLA392"/>
      <c r="CLB392"/>
      <c r="CLC392"/>
      <c r="CLD392"/>
      <c r="CLE392"/>
      <c r="CLF392"/>
      <c r="CLG392"/>
      <c r="CLH392"/>
      <c r="CLI392"/>
      <c r="CLJ392"/>
      <c r="CLK392"/>
      <c r="CLL392"/>
      <c r="CLM392"/>
      <c r="CLN392"/>
      <c r="CLO392"/>
      <c r="CLP392"/>
      <c r="CLQ392"/>
      <c r="CLR392"/>
      <c r="CLS392"/>
      <c r="CLT392"/>
      <c r="CLU392"/>
      <c r="CLV392"/>
      <c r="CLW392"/>
      <c r="CLX392"/>
      <c r="CLY392"/>
      <c r="CLZ392"/>
      <c r="CMA392"/>
      <c r="CMB392"/>
      <c r="CMC392"/>
      <c r="CMD392"/>
      <c r="CME392"/>
      <c r="CMF392"/>
      <c r="CMG392"/>
      <c r="CMH392"/>
      <c r="CMI392"/>
      <c r="CMJ392"/>
      <c r="CMK392"/>
      <c r="CML392"/>
      <c r="CMM392"/>
      <c r="CMN392"/>
      <c r="CMO392"/>
      <c r="CMP392"/>
      <c r="CMQ392"/>
      <c r="CMR392"/>
      <c r="CMS392"/>
      <c r="CMT392"/>
      <c r="CMU392"/>
      <c r="CMV392"/>
      <c r="CMW392"/>
      <c r="CMX392"/>
      <c r="CMY392"/>
      <c r="CMZ392"/>
      <c r="CNA392"/>
      <c r="CNB392"/>
      <c r="CNC392"/>
      <c r="CND392"/>
      <c r="CNE392"/>
      <c r="CNF392"/>
      <c r="CNG392"/>
      <c r="CNH392"/>
      <c r="CNI392"/>
      <c r="CNJ392"/>
      <c r="CNK392"/>
      <c r="CNL392"/>
      <c r="CNM392"/>
      <c r="CNN392"/>
      <c r="CNO392"/>
      <c r="CNP392"/>
      <c r="CNQ392"/>
      <c r="CNR392"/>
      <c r="CNS392"/>
      <c r="CNT392"/>
      <c r="CNU392"/>
      <c r="CNV392"/>
      <c r="CNW392"/>
      <c r="CNX392"/>
      <c r="CNY392"/>
      <c r="CNZ392"/>
      <c r="COA392"/>
      <c r="COB392"/>
      <c r="COC392"/>
      <c r="COD392"/>
      <c r="COE392"/>
      <c r="COF392"/>
      <c r="COG392"/>
      <c r="COH392"/>
      <c r="COI392"/>
      <c r="COJ392"/>
      <c r="COK392"/>
      <c r="COL392"/>
      <c r="COM392"/>
      <c r="CON392"/>
      <c r="COO392"/>
      <c r="COP392"/>
      <c r="COQ392"/>
      <c r="COR392"/>
      <c r="COS392"/>
      <c r="COT392"/>
      <c r="COU392"/>
      <c r="COV392"/>
      <c r="COW392"/>
      <c r="COX392"/>
      <c r="COY392"/>
      <c r="COZ392"/>
      <c r="CPA392"/>
      <c r="CPB392"/>
      <c r="CPC392"/>
      <c r="CPD392"/>
      <c r="CPE392"/>
      <c r="CPF392"/>
      <c r="CPG392"/>
      <c r="CPH392"/>
      <c r="CPI392"/>
      <c r="CPJ392"/>
      <c r="CPK392"/>
      <c r="CPL392"/>
      <c r="CPM392"/>
      <c r="CPN392"/>
      <c r="CPO392"/>
      <c r="CPP392"/>
      <c r="CPQ392"/>
      <c r="CPR392"/>
      <c r="CPS392"/>
      <c r="CPT392"/>
      <c r="CPU392"/>
      <c r="CPV392"/>
      <c r="CPW392"/>
      <c r="CPX392"/>
      <c r="CPY392"/>
      <c r="CPZ392"/>
      <c r="CQA392"/>
      <c r="CQB392"/>
      <c r="CQC392"/>
      <c r="CQD392"/>
      <c r="CQE392"/>
      <c r="CQF392"/>
      <c r="CQG392"/>
      <c r="CQH392"/>
      <c r="CQI392"/>
      <c r="CQJ392"/>
      <c r="CQK392"/>
      <c r="CQL392"/>
      <c r="CQM392"/>
      <c r="CQN392"/>
      <c r="CQO392"/>
      <c r="CQP392"/>
      <c r="CQQ392"/>
      <c r="CQR392"/>
      <c r="CQS392"/>
      <c r="CQT392"/>
      <c r="CQU392"/>
      <c r="CQV392"/>
      <c r="CQW392"/>
      <c r="CQX392"/>
      <c r="CQY392"/>
      <c r="CQZ392"/>
      <c r="CRA392"/>
      <c r="CRB392"/>
      <c r="CRC392"/>
      <c r="CRD392"/>
      <c r="CRE392"/>
      <c r="CRF392"/>
      <c r="CRG392"/>
      <c r="CRH392"/>
      <c r="CRI392"/>
      <c r="CRJ392"/>
      <c r="CRK392"/>
      <c r="CRL392"/>
      <c r="CRM392"/>
      <c r="CRN392"/>
      <c r="CRO392"/>
      <c r="CRP392"/>
      <c r="CRQ392"/>
      <c r="CRR392"/>
      <c r="CRS392"/>
      <c r="CRT392"/>
      <c r="CRU392"/>
      <c r="CRV392"/>
      <c r="CRW392"/>
      <c r="CRX392"/>
      <c r="CRY392"/>
      <c r="CRZ392"/>
      <c r="CSA392"/>
      <c r="CSB392"/>
      <c r="CSC392"/>
      <c r="CSD392"/>
      <c r="CSE392"/>
      <c r="CSF392"/>
      <c r="CSG392"/>
      <c r="CSH392"/>
      <c r="CSI392"/>
      <c r="CSJ392"/>
      <c r="CSK392"/>
      <c r="CSL392"/>
      <c r="CSM392"/>
      <c r="CSN392"/>
      <c r="CSO392"/>
      <c r="CSP392"/>
      <c r="CSQ392"/>
      <c r="CSR392"/>
      <c r="CSS392"/>
      <c r="CST392"/>
      <c r="CSU392"/>
      <c r="CSV392"/>
      <c r="CSW392"/>
      <c r="CSX392"/>
      <c r="CSY392"/>
      <c r="CSZ392"/>
      <c r="CTA392"/>
      <c r="CTB392"/>
      <c r="CTC392"/>
      <c r="CTD392"/>
      <c r="CTE392"/>
      <c r="CTF392"/>
      <c r="CTG392"/>
      <c r="CTH392"/>
      <c r="CTI392"/>
      <c r="CTJ392"/>
      <c r="CTK392"/>
      <c r="CTL392"/>
      <c r="CTM392"/>
      <c r="CTN392"/>
      <c r="CTO392"/>
      <c r="CTP392"/>
      <c r="CTQ392"/>
      <c r="CTR392"/>
      <c r="CTS392"/>
      <c r="CTT392"/>
      <c r="CTU392"/>
      <c r="CTV392"/>
      <c r="CTW392"/>
      <c r="CTX392"/>
      <c r="CTY392"/>
      <c r="CTZ392"/>
      <c r="CUA392"/>
      <c r="CUB392"/>
      <c r="CUC392"/>
      <c r="CUD392"/>
      <c r="CUE392"/>
      <c r="CUF392"/>
      <c r="CUG392"/>
      <c r="CUH392"/>
      <c r="CUI392"/>
      <c r="CUJ392"/>
      <c r="CUK392"/>
      <c r="CUL392"/>
      <c r="CUM392"/>
      <c r="CUN392"/>
      <c r="CUO392"/>
      <c r="CUP392"/>
      <c r="CUQ392"/>
      <c r="CUR392"/>
      <c r="CUS392"/>
      <c r="CUT392"/>
      <c r="CUU392"/>
      <c r="CUV392"/>
      <c r="CUW392"/>
      <c r="CUX392"/>
      <c r="CUY392"/>
      <c r="CUZ392"/>
      <c r="CVA392"/>
      <c r="CVB392"/>
      <c r="CVC392"/>
      <c r="CVD392"/>
      <c r="CVE392"/>
      <c r="CVF392"/>
      <c r="CVG392"/>
      <c r="CVH392"/>
      <c r="CVI392"/>
      <c r="CVJ392"/>
      <c r="CVK392"/>
      <c r="CVL392"/>
      <c r="CVM392"/>
      <c r="CVN392"/>
      <c r="CVO392"/>
      <c r="CVP392"/>
      <c r="CVQ392"/>
      <c r="CVR392"/>
      <c r="CVS392"/>
      <c r="CVT392"/>
      <c r="CVU392"/>
      <c r="CVV392"/>
      <c r="CVW392"/>
      <c r="CVX392"/>
      <c r="CVY392"/>
      <c r="CVZ392"/>
      <c r="CWA392"/>
      <c r="CWB392"/>
      <c r="CWC392"/>
      <c r="CWD392"/>
      <c r="CWE392"/>
      <c r="CWF392"/>
      <c r="CWG392"/>
      <c r="CWH392"/>
      <c r="CWI392"/>
      <c r="CWJ392"/>
      <c r="CWK392"/>
      <c r="CWL392"/>
      <c r="CWM392"/>
      <c r="CWN392"/>
      <c r="CWO392"/>
      <c r="CWP392"/>
      <c r="CWQ392"/>
      <c r="CWR392"/>
      <c r="CWS392"/>
      <c r="CWT392"/>
      <c r="CWU392"/>
      <c r="CWV392"/>
      <c r="CWW392"/>
      <c r="CWX392"/>
      <c r="CWY392"/>
      <c r="CWZ392"/>
      <c r="CXA392"/>
      <c r="CXB392"/>
      <c r="CXC392"/>
      <c r="CXD392"/>
      <c r="CXE392"/>
      <c r="CXF392"/>
      <c r="CXG392"/>
      <c r="CXH392"/>
      <c r="CXI392"/>
      <c r="CXJ392"/>
      <c r="CXK392"/>
      <c r="CXL392"/>
      <c r="CXM392"/>
      <c r="CXN392"/>
      <c r="CXO392"/>
      <c r="CXP392"/>
      <c r="CXQ392"/>
      <c r="CXR392"/>
      <c r="CXS392"/>
      <c r="CXT392"/>
      <c r="CXU392"/>
      <c r="CXV392"/>
      <c r="CXW392"/>
      <c r="CXX392"/>
      <c r="CXY392"/>
      <c r="CXZ392"/>
      <c r="CYA392"/>
      <c r="CYB392"/>
      <c r="CYC392"/>
      <c r="CYD392"/>
      <c r="CYE392"/>
      <c r="CYF392"/>
      <c r="CYG392"/>
      <c r="CYH392"/>
      <c r="CYI392"/>
      <c r="CYJ392"/>
      <c r="CYK392"/>
      <c r="CYL392"/>
      <c r="CYM392"/>
      <c r="CYN392"/>
      <c r="CYO392"/>
      <c r="CYP392"/>
      <c r="CYQ392"/>
      <c r="CYR392"/>
      <c r="CYS392"/>
      <c r="CYT392"/>
      <c r="CYU392"/>
      <c r="CYV392"/>
      <c r="CYW392"/>
      <c r="CYX392"/>
      <c r="CYY392"/>
      <c r="CYZ392"/>
      <c r="CZA392"/>
      <c r="CZB392"/>
      <c r="CZC392"/>
      <c r="CZD392"/>
      <c r="CZE392"/>
      <c r="CZF392"/>
      <c r="CZG392"/>
      <c r="CZH392"/>
      <c r="CZI392"/>
      <c r="CZJ392"/>
      <c r="CZK392"/>
      <c r="CZL392"/>
      <c r="CZM392"/>
      <c r="CZN392"/>
      <c r="CZO392"/>
      <c r="CZP392"/>
      <c r="CZQ392"/>
      <c r="CZR392"/>
      <c r="CZS392"/>
      <c r="CZT392"/>
      <c r="CZU392"/>
      <c r="CZV392"/>
      <c r="CZW392"/>
      <c r="CZX392"/>
      <c r="CZY392"/>
      <c r="CZZ392"/>
      <c r="DAA392"/>
      <c r="DAB392"/>
      <c r="DAC392"/>
      <c r="DAD392"/>
      <c r="DAE392"/>
      <c r="DAF392"/>
      <c r="DAG392"/>
      <c r="DAH392"/>
      <c r="DAI392"/>
      <c r="DAJ392"/>
      <c r="DAK392"/>
      <c r="DAL392"/>
      <c r="DAM392"/>
      <c r="DAN392"/>
      <c r="DAO392"/>
      <c r="DAP392"/>
      <c r="DAQ392"/>
      <c r="DAR392"/>
      <c r="DAS392"/>
      <c r="DAT392"/>
      <c r="DAU392"/>
      <c r="DAV392"/>
      <c r="DAW392"/>
      <c r="DAX392"/>
      <c r="DAY392"/>
      <c r="DAZ392"/>
      <c r="DBA392"/>
      <c r="DBB392"/>
      <c r="DBC392"/>
      <c r="DBD392"/>
      <c r="DBE392"/>
      <c r="DBF392"/>
      <c r="DBG392"/>
      <c r="DBH392"/>
      <c r="DBI392"/>
      <c r="DBJ392"/>
      <c r="DBK392"/>
      <c r="DBL392"/>
      <c r="DBM392"/>
      <c r="DBN392"/>
      <c r="DBO392"/>
      <c r="DBP392"/>
      <c r="DBQ392"/>
      <c r="DBR392"/>
      <c r="DBS392"/>
      <c r="DBT392"/>
      <c r="DBU392"/>
      <c r="DBV392"/>
      <c r="DBW392"/>
      <c r="DBX392"/>
      <c r="DBY392"/>
      <c r="DBZ392"/>
      <c r="DCA392"/>
      <c r="DCB392"/>
      <c r="DCC392"/>
      <c r="DCD392"/>
      <c r="DCE392"/>
      <c r="DCF392"/>
      <c r="DCG392"/>
      <c r="DCH392"/>
      <c r="DCI392"/>
      <c r="DCJ392"/>
      <c r="DCK392"/>
      <c r="DCL392"/>
      <c r="DCM392"/>
      <c r="DCN392"/>
      <c r="DCO392"/>
      <c r="DCP392"/>
      <c r="DCQ392"/>
      <c r="DCR392"/>
      <c r="DCS392"/>
      <c r="DCT392"/>
      <c r="DCU392"/>
      <c r="DCV392"/>
      <c r="DCW392"/>
      <c r="DCX392"/>
      <c r="DCY392"/>
      <c r="DCZ392"/>
      <c r="DDA392"/>
      <c r="DDB392"/>
      <c r="DDC392"/>
      <c r="DDD392"/>
      <c r="DDE392"/>
      <c r="DDF392"/>
      <c r="DDG392"/>
      <c r="DDH392"/>
      <c r="DDI392"/>
      <c r="DDJ392"/>
      <c r="DDK392"/>
      <c r="DDL392"/>
      <c r="DDM392"/>
      <c r="DDN392"/>
      <c r="DDO392"/>
      <c r="DDP392"/>
      <c r="DDQ392"/>
      <c r="DDR392"/>
      <c r="DDS392"/>
      <c r="DDT392"/>
      <c r="DDU392"/>
      <c r="DDV392"/>
      <c r="DDW392"/>
      <c r="DDX392"/>
      <c r="DDY392"/>
      <c r="DDZ392"/>
      <c r="DEA392"/>
      <c r="DEB392"/>
      <c r="DEC392"/>
      <c r="DED392"/>
      <c r="DEE392"/>
      <c r="DEF392"/>
      <c r="DEG392"/>
      <c r="DEH392"/>
      <c r="DEI392"/>
      <c r="DEJ392"/>
      <c r="DEK392"/>
      <c r="DEL392"/>
      <c r="DEM392"/>
      <c r="DEN392"/>
      <c r="DEO392"/>
      <c r="DEP392"/>
      <c r="DEQ392"/>
      <c r="DER392"/>
      <c r="DES392"/>
      <c r="DET392"/>
      <c r="DEU392"/>
      <c r="DEV392"/>
      <c r="DEW392"/>
      <c r="DEX392"/>
      <c r="DEY392"/>
      <c r="DEZ392"/>
      <c r="DFA392"/>
      <c r="DFB392"/>
      <c r="DFC392"/>
      <c r="DFD392"/>
      <c r="DFE392"/>
      <c r="DFF392"/>
      <c r="DFG392"/>
      <c r="DFH392"/>
      <c r="DFI392"/>
      <c r="DFJ392"/>
      <c r="DFK392"/>
      <c r="DFL392"/>
      <c r="DFM392"/>
      <c r="DFN392"/>
      <c r="DFO392"/>
      <c r="DFP392"/>
      <c r="DFQ392"/>
      <c r="DFR392"/>
      <c r="DFS392"/>
      <c r="DFT392"/>
      <c r="DFU392"/>
      <c r="DFV392"/>
      <c r="DFW392"/>
      <c r="DFX392"/>
      <c r="DFY392"/>
      <c r="DFZ392"/>
      <c r="DGA392"/>
      <c r="DGB392"/>
      <c r="DGC392"/>
      <c r="DGD392"/>
      <c r="DGE392"/>
      <c r="DGF392"/>
      <c r="DGG392"/>
      <c r="DGH392"/>
      <c r="DGI392"/>
      <c r="DGJ392"/>
      <c r="DGK392"/>
      <c r="DGL392"/>
      <c r="DGM392"/>
      <c r="DGN392"/>
      <c r="DGO392"/>
      <c r="DGP392"/>
      <c r="DGQ392"/>
      <c r="DGR392"/>
      <c r="DGS392"/>
      <c r="DGT392"/>
      <c r="DGU392"/>
      <c r="DGV392"/>
      <c r="DGW392"/>
      <c r="DGX392"/>
      <c r="DGY392"/>
      <c r="DGZ392"/>
      <c r="DHA392"/>
      <c r="DHB392"/>
      <c r="DHC392"/>
      <c r="DHD392"/>
      <c r="DHE392"/>
      <c r="DHF392"/>
      <c r="DHG392"/>
      <c r="DHH392"/>
      <c r="DHI392"/>
      <c r="DHJ392"/>
      <c r="DHK392"/>
      <c r="DHL392"/>
      <c r="DHM392"/>
      <c r="DHN392"/>
      <c r="DHO392"/>
      <c r="DHP392"/>
      <c r="DHQ392"/>
      <c r="DHR392"/>
      <c r="DHS392"/>
      <c r="DHT392"/>
      <c r="DHU392"/>
      <c r="DHV392"/>
      <c r="DHW392"/>
      <c r="DHX392"/>
      <c r="DHY392"/>
      <c r="DHZ392"/>
      <c r="DIA392"/>
      <c r="DIB392"/>
      <c r="DIC392"/>
      <c r="DID392"/>
      <c r="DIE392"/>
      <c r="DIF392"/>
      <c r="DIG392"/>
      <c r="DIH392"/>
      <c r="DII392"/>
      <c r="DIJ392"/>
      <c r="DIK392"/>
      <c r="DIL392"/>
      <c r="DIM392"/>
      <c r="DIN392"/>
      <c r="DIO392"/>
      <c r="DIP392"/>
      <c r="DIQ392"/>
      <c r="DIR392"/>
      <c r="DIS392"/>
      <c r="DIT392"/>
      <c r="DIU392"/>
      <c r="DIV392"/>
      <c r="DIW392"/>
      <c r="DIX392"/>
      <c r="DIY392"/>
      <c r="DIZ392"/>
      <c r="DJA392"/>
      <c r="DJB392"/>
      <c r="DJC392"/>
      <c r="DJD392"/>
      <c r="DJE392"/>
      <c r="DJF392"/>
      <c r="DJG392"/>
      <c r="DJH392"/>
      <c r="DJI392"/>
      <c r="DJJ392"/>
      <c r="DJK392"/>
      <c r="DJL392"/>
      <c r="DJM392"/>
      <c r="DJN392"/>
      <c r="DJO392"/>
      <c r="DJP392"/>
      <c r="DJQ392"/>
      <c r="DJR392"/>
      <c r="DJS392"/>
      <c r="DJT392"/>
      <c r="DJU392"/>
      <c r="DJV392"/>
      <c r="DJW392"/>
      <c r="DJX392"/>
      <c r="DJY392"/>
      <c r="DJZ392"/>
      <c r="DKA392"/>
      <c r="DKB392"/>
      <c r="DKC392"/>
      <c r="DKD392"/>
      <c r="DKE392"/>
      <c r="DKF392"/>
      <c r="DKG392"/>
      <c r="DKH392"/>
      <c r="DKI392"/>
      <c r="DKJ392"/>
      <c r="DKK392"/>
      <c r="DKL392"/>
      <c r="DKM392"/>
      <c r="DKN392"/>
      <c r="DKO392"/>
      <c r="DKP392"/>
      <c r="DKQ392"/>
      <c r="DKR392"/>
      <c r="DKS392"/>
      <c r="DKT392"/>
      <c r="DKU392"/>
      <c r="DKV392"/>
      <c r="DKW392"/>
      <c r="DKX392"/>
      <c r="DKY392"/>
      <c r="DKZ392"/>
      <c r="DLA392"/>
      <c r="DLB392"/>
      <c r="DLC392"/>
      <c r="DLD392"/>
      <c r="DLE392"/>
      <c r="DLF392"/>
      <c r="DLG392"/>
      <c r="DLH392"/>
      <c r="DLI392"/>
      <c r="DLJ392"/>
      <c r="DLK392"/>
      <c r="DLL392"/>
      <c r="DLM392"/>
      <c r="DLN392"/>
      <c r="DLO392"/>
      <c r="DLP392"/>
      <c r="DLQ392"/>
      <c r="DLR392"/>
      <c r="DLS392"/>
      <c r="DLT392"/>
      <c r="DLU392"/>
      <c r="DLV392"/>
      <c r="DLW392"/>
      <c r="DLX392"/>
      <c r="DLY392"/>
      <c r="DLZ392"/>
      <c r="DMA392"/>
      <c r="DMB392"/>
      <c r="DMC392"/>
      <c r="DMD392"/>
      <c r="DME392"/>
      <c r="DMF392"/>
      <c r="DMG392"/>
      <c r="DMH392"/>
      <c r="DMI392"/>
      <c r="DMJ392"/>
      <c r="DMK392"/>
      <c r="DML392"/>
      <c r="DMM392"/>
      <c r="DMN392"/>
      <c r="DMO392"/>
      <c r="DMP392"/>
      <c r="DMQ392"/>
      <c r="DMR392"/>
      <c r="DMS392"/>
      <c r="DMT392"/>
      <c r="DMU392"/>
      <c r="DMV392"/>
      <c r="DMW392"/>
      <c r="DMX392"/>
      <c r="DMY392"/>
      <c r="DMZ392"/>
      <c r="DNA392"/>
      <c r="DNB392"/>
      <c r="DNC392"/>
      <c r="DND392"/>
      <c r="DNE392"/>
      <c r="DNF392"/>
      <c r="DNG392"/>
      <c r="DNH392"/>
      <c r="DNI392"/>
      <c r="DNJ392"/>
      <c r="DNK392"/>
      <c r="DNL392"/>
      <c r="DNM392"/>
      <c r="DNN392"/>
      <c r="DNO392"/>
      <c r="DNP392"/>
      <c r="DNQ392"/>
      <c r="DNR392"/>
      <c r="DNS392"/>
      <c r="DNT392"/>
      <c r="DNU392"/>
      <c r="DNV392"/>
      <c r="DNW392"/>
      <c r="DNX392"/>
      <c r="DNY392"/>
      <c r="DNZ392"/>
      <c r="DOA392"/>
      <c r="DOB392"/>
      <c r="DOC392"/>
      <c r="DOD392"/>
      <c r="DOE392"/>
      <c r="DOF392"/>
      <c r="DOG392"/>
      <c r="DOH392"/>
      <c r="DOI392"/>
      <c r="DOJ392"/>
      <c r="DOK392"/>
      <c r="DOL392"/>
      <c r="DOM392"/>
      <c r="DON392"/>
      <c r="DOO392"/>
      <c r="DOP392"/>
      <c r="DOQ392"/>
      <c r="DOR392"/>
      <c r="DOS392"/>
      <c r="DOT392"/>
      <c r="DOU392"/>
      <c r="DOV392"/>
      <c r="DOW392"/>
      <c r="DOX392"/>
      <c r="DOY392"/>
      <c r="DOZ392"/>
      <c r="DPA392"/>
      <c r="DPB392"/>
      <c r="DPC392"/>
      <c r="DPD392"/>
      <c r="DPE392"/>
      <c r="DPF392"/>
      <c r="DPG392"/>
      <c r="DPH392"/>
      <c r="DPI392"/>
      <c r="DPJ392"/>
      <c r="DPK392"/>
      <c r="DPL392"/>
      <c r="DPM392"/>
      <c r="DPN392"/>
      <c r="DPO392"/>
      <c r="DPP392"/>
      <c r="DPQ392"/>
      <c r="DPR392"/>
      <c r="DPS392"/>
      <c r="DPT392"/>
      <c r="DPU392"/>
      <c r="DPV392"/>
      <c r="DPW392"/>
      <c r="DPX392"/>
      <c r="DPY392"/>
      <c r="DPZ392"/>
      <c r="DQA392"/>
      <c r="DQB392"/>
      <c r="DQC392"/>
      <c r="DQD392"/>
      <c r="DQE392"/>
      <c r="DQF392"/>
      <c r="DQG392"/>
      <c r="DQH392"/>
      <c r="DQI392"/>
      <c r="DQJ392"/>
      <c r="DQK392"/>
      <c r="DQL392"/>
      <c r="DQM392"/>
      <c r="DQN392"/>
      <c r="DQO392"/>
      <c r="DQP392"/>
      <c r="DQQ392"/>
      <c r="DQR392"/>
      <c r="DQS392"/>
      <c r="DQT392"/>
      <c r="DQU392"/>
      <c r="DQV392"/>
      <c r="DQW392"/>
      <c r="DQX392"/>
      <c r="DQY392"/>
      <c r="DQZ392"/>
      <c r="DRA392"/>
      <c r="DRB392"/>
      <c r="DRC392"/>
      <c r="DRD392"/>
      <c r="DRE392"/>
      <c r="DRF392"/>
      <c r="DRG392"/>
      <c r="DRH392"/>
      <c r="DRI392"/>
      <c r="DRJ392"/>
      <c r="DRK392"/>
      <c r="DRL392"/>
      <c r="DRM392"/>
      <c r="DRN392"/>
      <c r="DRO392"/>
      <c r="DRP392"/>
      <c r="DRQ392"/>
      <c r="DRR392"/>
      <c r="DRS392"/>
      <c r="DRT392"/>
      <c r="DRU392"/>
      <c r="DRV392"/>
      <c r="DRW392"/>
      <c r="DRX392"/>
      <c r="DRY392"/>
      <c r="DRZ392"/>
      <c r="DSA392"/>
      <c r="DSB392"/>
      <c r="DSC392"/>
      <c r="DSD392"/>
      <c r="DSE392"/>
      <c r="DSF392"/>
      <c r="DSG392"/>
      <c r="DSH392"/>
      <c r="DSI392"/>
      <c r="DSJ392"/>
      <c r="DSK392"/>
      <c r="DSL392"/>
      <c r="DSM392"/>
      <c r="DSN392"/>
      <c r="DSO392"/>
      <c r="DSP392"/>
      <c r="DSQ392"/>
      <c r="DSR392"/>
      <c r="DSS392"/>
      <c r="DST392"/>
      <c r="DSU392"/>
      <c r="DSV392"/>
      <c r="DSW392"/>
      <c r="DSX392"/>
      <c r="DSY392"/>
      <c r="DSZ392"/>
      <c r="DTA392"/>
      <c r="DTB392"/>
      <c r="DTC392"/>
      <c r="DTD392"/>
      <c r="DTE392"/>
      <c r="DTF392"/>
      <c r="DTG392"/>
      <c r="DTH392"/>
      <c r="DTI392"/>
      <c r="DTJ392"/>
      <c r="DTK392"/>
      <c r="DTL392"/>
      <c r="DTM392"/>
      <c r="DTN392"/>
      <c r="DTO392"/>
      <c r="DTP392"/>
      <c r="DTQ392"/>
      <c r="DTR392"/>
      <c r="DTS392"/>
      <c r="DTT392"/>
      <c r="DTU392"/>
      <c r="DTV392"/>
      <c r="DTW392"/>
      <c r="DTX392"/>
      <c r="DTY392"/>
      <c r="DTZ392"/>
      <c r="DUA392"/>
      <c r="DUB392"/>
      <c r="DUC392"/>
      <c r="DUD392"/>
      <c r="DUE392"/>
      <c r="DUF392"/>
      <c r="DUG392"/>
      <c r="DUH392"/>
      <c r="DUI392"/>
      <c r="DUJ392"/>
      <c r="DUK392"/>
      <c r="DUL392"/>
      <c r="DUM392"/>
      <c r="DUN392"/>
      <c r="DUO392"/>
      <c r="DUP392"/>
      <c r="DUQ392"/>
      <c r="DUR392"/>
      <c r="DUS392"/>
      <c r="DUT392"/>
      <c r="DUU392"/>
      <c r="DUV392"/>
      <c r="DUW392"/>
      <c r="DUX392"/>
      <c r="DUY392"/>
      <c r="DUZ392"/>
      <c r="DVA392"/>
      <c r="DVB392"/>
      <c r="DVC392"/>
      <c r="DVD392"/>
      <c r="DVE392"/>
      <c r="DVF392"/>
      <c r="DVG392"/>
      <c r="DVH392"/>
      <c r="DVI392"/>
      <c r="DVJ392"/>
      <c r="DVK392"/>
      <c r="DVL392"/>
      <c r="DVM392"/>
      <c r="DVN392"/>
      <c r="DVO392"/>
      <c r="DVP392"/>
      <c r="DVQ392"/>
      <c r="DVR392"/>
      <c r="DVS392"/>
      <c r="DVT392"/>
      <c r="DVU392"/>
      <c r="DVV392"/>
      <c r="DVW392"/>
      <c r="DVX392"/>
      <c r="DVY392"/>
      <c r="DVZ392"/>
      <c r="DWA392"/>
      <c r="DWB392"/>
      <c r="DWC392"/>
      <c r="DWD392"/>
      <c r="DWE392"/>
      <c r="DWF392"/>
      <c r="DWG392"/>
      <c r="DWH392"/>
      <c r="DWI392"/>
      <c r="DWJ392"/>
      <c r="DWK392"/>
      <c r="DWL392"/>
      <c r="DWM392"/>
      <c r="DWN392"/>
      <c r="DWO392"/>
      <c r="DWP392"/>
      <c r="DWQ392"/>
      <c r="DWR392"/>
      <c r="DWS392"/>
      <c r="DWT392"/>
      <c r="DWU392"/>
      <c r="DWV392"/>
      <c r="DWW392"/>
      <c r="DWX392"/>
      <c r="DWY392"/>
      <c r="DWZ392"/>
      <c r="DXA392"/>
      <c r="DXB392"/>
      <c r="DXC392"/>
      <c r="DXD392"/>
      <c r="DXE392"/>
      <c r="DXF392"/>
      <c r="DXG392"/>
      <c r="DXH392"/>
      <c r="DXI392"/>
      <c r="DXJ392"/>
      <c r="DXK392"/>
      <c r="DXL392"/>
      <c r="DXM392"/>
      <c r="DXN392"/>
      <c r="DXO392"/>
      <c r="DXP392"/>
      <c r="DXQ392"/>
      <c r="DXR392"/>
      <c r="DXS392"/>
      <c r="DXT392"/>
      <c r="DXU392"/>
      <c r="DXV392"/>
      <c r="DXW392"/>
      <c r="DXX392"/>
      <c r="DXY392"/>
      <c r="DXZ392"/>
      <c r="DYA392"/>
      <c r="DYB392"/>
      <c r="DYC392"/>
      <c r="DYD392"/>
      <c r="DYE392"/>
      <c r="DYF392"/>
      <c r="DYG392"/>
      <c r="DYH392"/>
      <c r="DYI392"/>
      <c r="DYJ392"/>
      <c r="DYK392"/>
      <c r="DYL392"/>
      <c r="DYM392"/>
      <c r="DYN392"/>
      <c r="DYO392"/>
      <c r="DYP392"/>
      <c r="DYQ392"/>
      <c r="DYR392"/>
      <c r="DYS392"/>
      <c r="DYT392"/>
      <c r="DYU392"/>
      <c r="DYV392"/>
      <c r="DYW392"/>
      <c r="DYX392"/>
      <c r="DYY392"/>
      <c r="DYZ392"/>
      <c r="DZA392"/>
      <c r="DZB392"/>
      <c r="DZC392"/>
      <c r="DZD392"/>
      <c r="DZE392"/>
      <c r="DZF392"/>
      <c r="DZG392"/>
      <c r="DZH392"/>
      <c r="DZI392"/>
      <c r="DZJ392"/>
      <c r="DZK392"/>
      <c r="DZL392"/>
      <c r="DZM392"/>
      <c r="DZN392"/>
      <c r="DZO392"/>
      <c r="DZP392"/>
      <c r="DZQ392"/>
      <c r="DZR392"/>
      <c r="DZS392"/>
      <c r="DZT392"/>
      <c r="DZU392"/>
      <c r="DZV392"/>
      <c r="DZW392"/>
      <c r="DZX392"/>
      <c r="DZY392"/>
      <c r="DZZ392"/>
      <c r="EAA392"/>
      <c r="EAB392"/>
      <c r="EAC392"/>
      <c r="EAD392"/>
      <c r="EAE392"/>
      <c r="EAF392"/>
      <c r="EAG392"/>
      <c r="EAH392"/>
      <c r="EAI392"/>
      <c r="EAJ392"/>
      <c r="EAK392"/>
      <c r="EAL392"/>
      <c r="EAM392"/>
      <c r="EAN392"/>
      <c r="EAO392"/>
      <c r="EAP392"/>
      <c r="EAQ392"/>
      <c r="EAR392"/>
      <c r="EAS392"/>
      <c r="EAT392"/>
      <c r="EAU392"/>
      <c r="EAV392"/>
      <c r="EAW392"/>
      <c r="EAX392"/>
      <c r="EAY392"/>
      <c r="EAZ392"/>
      <c r="EBA392"/>
      <c r="EBB392"/>
      <c r="EBC392"/>
      <c r="EBD392"/>
      <c r="EBE392"/>
      <c r="EBF392"/>
      <c r="EBG392"/>
      <c r="EBH392"/>
      <c r="EBI392"/>
      <c r="EBJ392"/>
      <c r="EBK392"/>
      <c r="EBL392"/>
      <c r="EBM392"/>
      <c r="EBN392"/>
      <c r="EBO392"/>
      <c r="EBP392"/>
      <c r="EBQ392"/>
      <c r="EBR392"/>
      <c r="EBS392"/>
      <c r="EBT392"/>
      <c r="EBU392"/>
      <c r="EBV392"/>
      <c r="EBW392"/>
      <c r="EBX392"/>
      <c r="EBY392"/>
      <c r="EBZ392"/>
      <c r="ECA392"/>
      <c r="ECB392"/>
      <c r="ECC392"/>
      <c r="ECD392"/>
      <c r="ECE392"/>
      <c r="ECF392"/>
      <c r="ECG392"/>
      <c r="ECH392"/>
      <c r="ECI392"/>
      <c r="ECJ392"/>
      <c r="ECK392"/>
      <c r="ECL392"/>
      <c r="ECM392"/>
      <c r="ECN392"/>
      <c r="ECO392"/>
      <c r="ECP392"/>
      <c r="ECQ392"/>
      <c r="ECR392"/>
      <c r="ECS392"/>
      <c r="ECT392"/>
      <c r="ECU392"/>
      <c r="ECV392"/>
      <c r="ECW392"/>
      <c r="ECX392"/>
      <c r="ECY392"/>
      <c r="ECZ392"/>
      <c r="EDA392"/>
      <c r="EDB392"/>
      <c r="EDC392"/>
      <c r="EDD392"/>
      <c r="EDE392"/>
      <c r="EDF392"/>
      <c r="EDG392"/>
      <c r="EDH392"/>
      <c r="EDI392"/>
      <c r="EDJ392"/>
      <c r="EDK392"/>
      <c r="EDL392"/>
      <c r="EDM392"/>
      <c r="EDN392"/>
      <c r="EDO392"/>
      <c r="EDP392"/>
      <c r="EDQ392"/>
      <c r="EDR392"/>
      <c r="EDS392"/>
      <c r="EDT392"/>
      <c r="EDU392"/>
      <c r="EDV392"/>
      <c r="EDW392"/>
      <c r="EDX392"/>
      <c r="EDY392"/>
      <c r="EDZ392"/>
      <c r="EEA392"/>
      <c r="EEB392"/>
      <c r="EEC392"/>
      <c r="EED392"/>
      <c r="EEE392"/>
      <c r="EEF392"/>
      <c r="EEG392"/>
      <c r="EEH392"/>
      <c r="EEI392"/>
      <c r="EEJ392"/>
      <c r="EEK392"/>
      <c r="EEL392"/>
      <c r="EEM392"/>
      <c r="EEN392"/>
      <c r="EEO392"/>
      <c r="EEP392"/>
      <c r="EEQ392"/>
      <c r="EER392"/>
      <c r="EES392"/>
      <c r="EET392"/>
      <c r="EEU392"/>
      <c r="EEV392"/>
      <c r="EEW392"/>
      <c r="EEX392"/>
      <c r="EEY392"/>
      <c r="EEZ392"/>
      <c r="EFA392"/>
      <c r="EFB392"/>
      <c r="EFC392"/>
      <c r="EFD392"/>
      <c r="EFE392"/>
      <c r="EFF392"/>
      <c r="EFG392"/>
      <c r="EFH392"/>
      <c r="EFI392"/>
      <c r="EFJ392"/>
      <c r="EFK392"/>
      <c r="EFL392"/>
      <c r="EFM392"/>
      <c r="EFN392"/>
      <c r="EFO392"/>
      <c r="EFP392"/>
      <c r="EFQ392"/>
      <c r="EFR392"/>
      <c r="EFS392"/>
      <c r="EFT392"/>
      <c r="EFU392"/>
      <c r="EFV392"/>
      <c r="EFW392"/>
      <c r="EFX392"/>
      <c r="EFY392"/>
      <c r="EFZ392"/>
      <c r="EGA392"/>
      <c r="EGB392"/>
      <c r="EGC392"/>
      <c r="EGD392"/>
      <c r="EGE392"/>
      <c r="EGF392"/>
      <c r="EGG392"/>
      <c r="EGH392"/>
      <c r="EGI392"/>
      <c r="EGJ392"/>
      <c r="EGK392"/>
      <c r="EGL392"/>
      <c r="EGM392"/>
      <c r="EGN392"/>
      <c r="EGO392"/>
      <c r="EGP392"/>
      <c r="EGQ392"/>
      <c r="EGR392"/>
      <c r="EGS392"/>
      <c r="EGT392"/>
      <c r="EGU392"/>
      <c r="EGV392"/>
      <c r="EGW392"/>
      <c r="EGX392"/>
      <c r="EGY392"/>
      <c r="EGZ392"/>
      <c r="EHA392"/>
      <c r="EHB392"/>
      <c r="EHC392"/>
      <c r="EHD392"/>
      <c r="EHE392"/>
      <c r="EHF392"/>
      <c r="EHG392"/>
      <c r="EHH392"/>
      <c r="EHI392"/>
      <c r="EHJ392"/>
      <c r="EHK392"/>
      <c r="EHL392"/>
      <c r="EHM392"/>
      <c r="EHN392"/>
      <c r="EHO392"/>
      <c r="EHP392"/>
      <c r="EHQ392"/>
      <c r="EHR392"/>
      <c r="EHS392"/>
      <c r="EHT392"/>
      <c r="EHU392"/>
      <c r="EHV392"/>
      <c r="EHW392"/>
      <c r="EHX392"/>
      <c r="EHY392"/>
      <c r="EHZ392"/>
      <c r="EIA392"/>
      <c r="EIB392"/>
      <c r="EIC392"/>
      <c r="EID392"/>
      <c r="EIE392"/>
      <c r="EIF392"/>
      <c r="EIG392"/>
      <c r="EIH392"/>
      <c r="EII392"/>
      <c r="EIJ392"/>
      <c r="EIK392"/>
      <c r="EIL392"/>
      <c r="EIM392"/>
      <c r="EIN392"/>
      <c r="EIO392"/>
      <c r="EIP392"/>
      <c r="EIQ392"/>
      <c r="EIR392"/>
      <c r="EIS392"/>
      <c r="EIT392"/>
      <c r="EIU392"/>
      <c r="EIV392"/>
      <c r="EIW392"/>
      <c r="EIX392"/>
      <c r="EIY392"/>
      <c r="EIZ392"/>
      <c r="EJA392"/>
      <c r="EJB392"/>
      <c r="EJC392"/>
      <c r="EJD392"/>
      <c r="EJE392"/>
      <c r="EJF392"/>
      <c r="EJG392"/>
      <c r="EJH392"/>
      <c r="EJI392"/>
      <c r="EJJ392"/>
      <c r="EJK392"/>
      <c r="EJL392"/>
      <c r="EJM392"/>
      <c r="EJN392"/>
      <c r="EJO392"/>
      <c r="EJP392"/>
      <c r="EJQ392"/>
      <c r="EJR392"/>
      <c r="EJS392"/>
      <c r="EJT392"/>
      <c r="EJU392"/>
      <c r="EJV392"/>
      <c r="EJW392"/>
      <c r="EJX392"/>
      <c r="EJY392"/>
      <c r="EJZ392"/>
      <c r="EKA392"/>
      <c r="EKB392"/>
      <c r="EKC392"/>
      <c r="EKD392"/>
      <c r="EKE392"/>
      <c r="EKF392"/>
      <c r="EKG392"/>
      <c r="EKH392"/>
      <c r="EKI392"/>
      <c r="EKJ392"/>
      <c r="EKK392"/>
      <c r="EKL392"/>
      <c r="EKM392"/>
      <c r="EKN392"/>
      <c r="EKO392"/>
      <c r="EKP392"/>
      <c r="EKQ392"/>
      <c r="EKR392"/>
      <c r="EKS392"/>
      <c r="EKT392"/>
      <c r="EKU392"/>
      <c r="EKV392"/>
      <c r="EKW392"/>
      <c r="EKX392"/>
      <c r="EKY392"/>
      <c r="EKZ392"/>
      <c r="ELA392"/>
      <c r="ELB392"/>
      <c r="ELC392"/>
      <c r="ELD392"/>
      <c r="ELE392"/>
      <c r="ELF392"/>
      <c r="ELG392"/>
      <c r="ELH392"/>
      <c r="ELI392"/>
      <c r="ELJ392"/>
      <c r="ELK392"/>
      <c r="ELL392"/>
      <c r="ELM392"/>
      <c r="ELN392"/>
      <c r="ELO392"/>
      <c r="ELP392"/>
      <c r="ELQ392"/>
      <c r="ELR392"/>
      <c r="ELS392"/>
      <c r="ELT392"/>
      <c r="ELU392"/>
      <c r="ELV392"/>
      <c r="ELW392"/>
      <c r="ELX392"/>
      <c r="ELY392"/>
      <c r="ELZ392"/>
      <c r="EMA392"/>
      <c r="EMB392"/>
      <c r="EMC392"/>
      <c r="EMD392"/>
      <c r="EME392"/>
      <c r="EMF392"/>
      <c r="EMG392"/>
      <c r="EMH392"/>
      <c r="EMI392"/>
      <c r="EMJ392"/>
      <c r="EMK392"/>
      <c r="EML392"/>
      <c r="EMM392"/>
      <c r="EMN392"/>
      <c r="EMO392"/>
      <c r="EMP392"/>
      <c r="EMQ392"/>
      <c r="EMR392"/>
      <c r="EMS392"/>
      <c r="EMT392"/>
      <c r="EMU392"/>
      <c r="EMV392"/>
      <c r="EMW392"/>
      <c r="EMX392"/>
      <c r="EMY392"/>
      <c r="EMZ392"/>
      <c r="ENA392"/>
      <c r="ENB392"/>
      <c r="ENC392"/>
      <c r="END392"/>
      <c r="ENE392"/>
      <c r="ENF392"/>
      <c r="ENG392"/>
      <c r="ENH392"/>
      <c r="ENI392"/>
      <c r="ENJ392"/>
      <c r="ENK392"/>
      <c r="ENL392"/>
      <c r="ENM392"/>
      <c r="ENN392"/>
      <c r="ENO392"/>
      <c r="ENP392"/>
      <c r="ENQ392"/>
      <c r="ENR392"/>
      <c r="ENS392"/>
      <c r="ENT392"/>
      <c r="ENU392"/>
      <c r="ENV392"/>
      <c r="ENW392"/>
      <c r="ENX392"/>
      <c r="ENY392"/>
      <c r="ENZ392"/>
      <c r="EOA392"/>
      <c r="EOB392"/>
      <c r="EOC392"/>
      <c r="EOD392"/>
      <c r="EOE392"/>
      <c r="EOF392"/>
      <c r="EOG392"/>
      <c r="EOH392"/>
      <c r="EOI392"/>
      <c r="EOJ392"/>
      <c r="EOK392"/>
      <c r="EOL392"/>
      <c r="EOM392"/>
      <c r="EON392"/>
      <c r="EOO392"/>
      <c r="EOP392"/>
      <c r="EOQ392"/>
      <c r="EOR392"/>
      <c r="EOS392"/>
      <c r="EOT392"/>
      <c r="EOU392"/>
      <c r="EOV392"/>
      <c r="EOW392"/>
      <c r="EOX392"/>
      <c r="EOY392"/>
      <c r="EOZ392"/>
      <c r="EPA392"/>
      <c r="EPB392"/>
      <c r="EPC392"/>
      <c r="EPD392"/>
      <c r="EPE392"/>
      <c r="EPF392"/>
      <c r="EPG392"/>
      <c r="EPH392"/>
      <c r="EPI392"/>
      <c r="EPJ392"/>
      <c r="EPK392"/>
      <c r="EPL392"/>
      <c r="EPM392"/>
      <c r="EPN392"/>
      <c r="EPO392"/>
      <c r="EPP392"/>
      <c r="EPQ392"/>
      <c r="EPR392"/>
      <c r="EPS392"/>
      <c r="EPT392"/>
      <c r="EPU392"/>
      <c r="EPV392"/>
      <c r="EPW392"/>
      <c r="EPX392"/>
      <c r="EPY392"/>
      <c r="EPZ392"/>
      <c r="EQA392"/>
      <c r="EQB392"/>
      <c r="EQC392"/>
      <c r="EQD392"/>
      <c r="EQE392"/>
      <c r="EQF392"/>
      <c r="EQG392"/>
      <c r="EQH392"/>
      <c r="EQI392"/>
      <c r="EQJ392"/>
      <c r="EQK392"/>
      <c r="EQL392"/>
      <c r="EQM392"/>
      <c r="EQN392"/>
      <c r="EQO392"/>
      <c r="EQP392"/>
      <c r="EQQ392"/>
      <c r="EQR392"/>
      <c r="EQS392"/>
      <c r="EQT392"/>
      <c r="EQU392"/>
      <c r="EQV392"/>
      <c r="EQW392"/>
      <c r="EQX392"/>
      <c r="EQY392"/>
      <c r="EQZ392"/>
      <c r="ERA392"/>
      <c r="ERB392"/>
      <c r="ERC392"/>
      <c r="ERD392"/>
      <c r="ERE392"/>
      <c r="ERF392"/>
      <c r="ERG392"/>
      <c r="ERH392"/>
      <c r="ERI392"/>
      <c r="ERJ392"/>
      <c r="ERK392"/>
      <c r="ERL392"/>
      <c r="ERM392"/>
      <c r="ERN392"/>
      <c r="ERO392"/>
      <c r="ERP392"/>
      <c r="ERQ392"/>
      <c r="ERR392"/>
      <c r="ERS392"/>
      <c r="ERT392"/>
      <c r="ERU392"/>
      <c r="ERV392"/>
      <c r="ERW392"/>
      <c r="ERX392"/>
      <c r="ERY392"/>
      <c r="ERZ392"/>
      <c r="ESA392"/>
      <c r="ESB392"/>
      <c r="ESC392"/>
      <c r="ESD392"/>
      <c r="ESE392"/>
      <c r="ESF392"/>
      <c r="ESG392"/>
      <c r="ESH392"/>
      <c r="ESI392"/>
      <c r="ESJ392"/>
      <c r="ESK392"/>
      <c r="ESL392"/>
      <c r="ESM392"/>
      <c r="ESN392"/>
      <c r="ESO392"/>
      <c r="ESP392"/>
      <c r="ESQ392"/>
      <c r="ESR392"/>
      <c r="ESS392"/>
      <c r="EST392"/>
      <c r="ESU392"/>
      <c r="ESV392"/>
      <c r="ESW392"/>
      <c r="ESX392"/>
      <c r="ESY392"/>
      <c r="ESZ392"/>
      <c r="ETA392"/>
      <c r="ETB392"/>
      <c r="ETC392"/>
      <c r="ETD392"/>
      <c r="ETE392"/>
      <c r="ETF392"/>
      <c r="ETG392"/>
      <c r="ETH392"/>
      <c r="ETI392"/>
      <c r="ETJ392"/>
      <c r="ETK392"/>
      <c r="ETL392"/>
      <c r="ETM392"/>
      <c r="ETN392"/>
      <c r="ETO392"/>
      <c r="ETP392"/>
      <c r="ETQ392"/>
      <c r="ETR392"/>
      <c r="ETS392"/>
      <c r="ETT392"/>
      <c r="ETU392"/>
      <c r="ETV392"/>
      <c r="ETW392"/>
      <c r="ETX392"/>
      <c r="ETY392"/>
      <c r="ETZ392"/>
      <c r="EUA392"/>
      <c r="EUB392"/>
      <c r="EUC392"/>
      <c r="EUD392"/>
      <c r="EUE392"/>
      <c r="EUF392"/>
      <c r="EUG392"/>
      <c r="EUH392"/>
      <c r="EUI392"/>
      <c r="EUJ392"/>
      <c r="EUK392"/>
      <c r="EUL392"/>
      <c r="EUM392"/>
      <c r="EUN392"/>
      <c r="EUO392"/>
      <c r="EUP392"/>
      <c r="EUQ392"/>
      <c r="EUR392"/>
      <c r="EUS392"/>
      <c r="EUT392"/>
      <c r="EUU392"/>
      <c r="EUV392"/>
      <c r="EUW392"/>
      <c r="EUX392"/>
      <c r="EUY392"/>
      <c r="EUZ392"/>
      <c r="EVA392"/>
      <c r="EVB392"/>
      <c r="EVC392"/>
      <c r="EVD392"/>
      <c r="EVE392"/>
      <c r="EVF392"/>
      <c r="EVG392"/>
      <c r="EVH392"/>
      <c r="EVI392"/>
      <c r="EVJ392"/>
      <c r="EVK392"/>
      <c r="EVL392"/>
      <c r="EVM392"/>
      <c r="EVN392"/>
      <c r="EVO392"/>
      <c r="EVP392"/>
      <c r="EVQ392"/>
      <c r="EVR392"/>
      <c r="EVS392"/>
      <c r="EVT392"/>
      <c r="EVU392"/>
      <c r="EVV392"/>
      <c r="EVW392"/>
      <c r="EVX392"/>
      <c r="EVY392"/>
      <c r="EVZ392"/>
      <c r="EWA392"/>
      <c r="EWB392"/>
      <c r="EWC392"/>
      <c r="EWD392"/>
      <c r="EWE392"/>
      <c r="EWF392"/>
      <c r="EWG392"/>
      <c r="EWH392"/>
      <c r="EWI392"/>
      <c r="EWJ392"/>
      <c r="EWK392"/>
      <c r="EWL392"/>
      <c r="EWM392"/>
      <c r="EWN392"/>
      <c r="EWO392"/>
      <c r="EWP392"/>
      <c r="EWQ392"/>
      <c r="EWR392"/>
      <c r="EWS392"/>
      <c r="EWT392"/>
      <c r="EWU392"/>
      <c r="EWV392"/>
      <c r="EWW392"/>
      <c r="EWX392"/>
      <c r="EWY392"/>
      <c r="EWZ392"/>
      <c r="EXA392"/>
      <c r="EXB392"/>
      <c r="EXC392"/>
      <c r="EXD392"/>
      <c r="EXE392"/>
      <c r="EXF392"/>
      <c r="EXG392"/>
      <c r="EXH392"/>
      <c r="EXI392"/>
      <c r="EXJ392"/>
      <c r="EXK392"/>
      <c r="EXL392"/>
      <c r="EXM392"/>
      <c r="EXN392"/>
      <c r="EXO392"/>
      <c r="EXP392"/>
      <c r="EXQ392"/>
      <c r="EXR392"/>
      <c r="EXS392"/>
      <c r="EXT392"/>
      <c r="EXU392"/>
      <c r="EXV392"/>
      <c r="EXW392"/>
      <c r="EXX392"/>
      <c r="EXY392"/>
      <c r="EXZ392"/>
      <c r="EYA392"/>
      <c r="EYB392"/>
      <c r="EYC392"/>
      <c r="EYD392"/>
      <c r="EYE392"/>
      <c r="EYF392"/>
      <c r="EYG392"/>
      <c r="EYH392"/>
      <c r="EYI392"/>
      <c r="EYJ392"/>
      <c r="EYK392"/>
      <c r="EYL392"/>
      <c r="EYM392"/>
      <c r="EYN392"/>
      <c r="EYO392"/>
      <c r="EYP392"/>
      <c r="EYQ392"/>
      <c r="EYR392"/>
      <c r="EYS392"/>
      <c r="EYT392"/>
      <c r="EYU392"/>
      <c r="EYV392"/>
      <c r="EYW392"/>
      <c r="EYX392"/>
      <c r="EYY392"/>
      <c r="EYZ392"/>
      <c r="EZA392"/>
      <c r="EZB392"/>
      <c r="EZC392"/>
      <c r="EZD392"/>
      <c r="EZE392"/>
      <c r="EZF392"/>
      <c r="EZG392"/>
      <c r="EZH392"/>
      <c r="EZI392"/>
      <c r="EZJ392"/>
      <c r="EZK392"/>
      <c r="EZL392"/>
      <c r="EZM392"/>
      <c r="EZN392"/>
      <c r="EZO392"/>
      <c r="EZP392"/>
      <c r="EZQ392"/>
      <c r="EZR392"/>
      <c r="EZS392"/>
      <c r="EZT392"/>
      <c r="EZU392"/>
      <c r="EZV392"/>
      <c r="EZW392"/>
      <c r="EZX392"/>
      <c r="EZY392"/>
      <c r="EZZ392"/>
      <c r="FAA392"/>
      <c r="FAB392"/>
      <c r="FAC392"/>
      <c r="FAD392"/>
      <c r="FAE392"/>
      <c r="FAF392"/>
      <c r="FAG392"/>
      <c r="FAH392"/>
      <c r="FAI392"/>
      <c r="FAJ392"/>
      <c r="FAK392"/>
      <c r="FAL392"/>
      <c r="FAM392"/>
      <c r="FAN392"/>
      <c r="FAO392"/>
      <c r="FAP392"/>
      <c r="FAQ392"/>
      <c r="FAR392"/>
      <c r="FAS392"/>
      <c r="FAT392"/>
      <c r="FAU392"/>
      <c r="FAV392"/>
      <c r="FAW392"/>
      <c r="FAX392"/>
      <c r="FAY392"/>
      <c r="FAZ392"/>
      <c r="FBA392"/>
      <c r="FBB392"/>
      <c r="FBC392"/>
      <c r="FBD392"/>
      <c r="FBE392"/>
      <c r="FBF392"/>
      <c r="FBG392"/>
      <c r="FBH392"/>
      <c r="FBI392"/>
      <c r="FBJ392"/>
      <c r="FBK392"/>
      <c r="FBL392"/>
      <c r="FBM392"/>
      <c r="FBN392"/>
      <c r="FBO392"/>
      <c r="FBP392"/>
      <c r="FBQ392"/>
      <c r="FBR392"/>
      <c r="FBS392"/>
      <c r="FBT392"/>
      <c r="FBU392"/>
      <c r="FBV392"/>
      <c r="FBW392"/>
      <c r="FBX392"/>
      <c r="FBY392"/>
      <c r="FBZ392"/>
      <c r="FCA392"/>
      <c r="FCB392"/>
      <c r="FCC392"/>
      <c r="FCD392"/>
      <c r="FCE392"/>
      <c r="FCF392"/>
      <c r="FCG392"/>
      <c r="FCH392"/>
      <c r="FCI392"/>
      <c r="FCJ392"/>
      <c r="FCK392"/>
      <c r="FCL392"/>
      <c r="FCM392"/>
      <c r="FCN392"/>
      <c r="FCO392"/>
      <c r="FCP392"/>
      <c r="FCQ392"/>
      <c r="FCR392"/>
      <c r="FCS392"/>
      <c r="FCT392"/>
      <c r="FCU392"/>
      <c r="FCV392"/>
      <c r="FCW392"/>
      <c r="FCX392"/>
      <c r="FCY392"/>
      <c r="FCZ392"/>
      <c r="FDA392"/>
      <c r="FDB392"/>
      <c r="FDC392"/>
      <c r="FDD392"/>
      <c r="FDE392"/>
      <c r="FDF392"/>
      <c r="FDG392"/>
      <c r="FDH392"/>
      <c r="FDI392"/>
      <c r="FDJ392"/>
      <c r="FDK392"/>
      <c r="FDL392"/>
      <c r="FDM392"/>
      <c r="FDN392"/>
      <c r="FDO392"/>
      <c r="FDP392"/>
      <c r="FDQ392"/>
      <c r="FDR392"/>
      <c r="FDS392"/>
      <c r="FDT392"/>
      <c r="FDU392"/>
      <c r="FDV392"/>
      <c r="FDW392"/>
      <c r="FDX392"/>
      <c r="FDY392"/>
      <c r="FDZ392"/>
      <c r="FEA392"/>
      <c r="FEB392"/>
      <c r="FEC392"/>
      <c r="FED392"/>
      <c r="FEE392"/>
      <c r="FEF392"/>
      <c r="FEG392"/>
      <c r="FEH392"/>
      <c r="FEI392"/>
      <c r="FEJ392"/>
      <c r="FEK392"/>
      <c r="FEL392"/>
      <c r="FEM392"/>
      <c r="FEN392"/>
      <c r="FEO392"/>
      <c r="FEP392"/>
      <c r="FEQ392"/>
      <c r="FER392"/>
      <c r="FES392"/>
      <c r="FET392"/>
      <c r="FEU392"/>
      <c r="FEV392"/>
      <c r="FEW392"/>
      <c r="FEX392"/>
      <c r="FEY392"/>
      <c r="FEZ392"/>
      <c r="FFA392"/>
      <c r="FFB392"/>
      <c r="FFC392"/>
      <c r="FFD392"/>
      <c r="FFE392"/>
      <c r="FFF392"/>
      <c r="FFG392"/>
      <c r="FFH392"/>
      <c r="FFI392"/>
      <c r="FFJ392"/>
      <c r="FFK392"/>
      <c r="FFL392"/>
      <c r="FFM392"/>
      <c r="FFN392"/>
      <c r="FFO392"/>
      <c r="FFP392"/>
      <c r="FFQ392"/>
      <c r="FFR392"/>
      <c r="FFS392"/>
      <c r="FFT392"/>
      <c r="FFU392"/>
      <c r="FFV392"/>
      <c r="FFW392"/>
      <c r="FFX392"/>
      <c r="FFY392"/>
      <c r="FFZ392"/>
      <c r="FGA392"/>
      <c r="FGB392"/>
      <c r="FGC392"/>
      <c r="FGD392"/>
      <c r="FGE392"/>
      <c r="FGF392"/>
      <c r="FGG392"/>
      <c r="FGH392"/>
      <c r="FGI392"/>
      <c r="FGJ392"/>
      <c r="FGK392"/>
      <c r="FGL392"/>
      <c r="FGM392"/>
      <c r="FGN392"/>
      <c r="FGO392"/>
      <c r="FGP392"/>
      <c r="FGQ392"/>
      <c r="FGR392"/>
      <c r="FGS392"/>
      <c r="FGT392"/>
      <c r="FGU392"/>
      <c r="FGV392"/>
      <c r="FGW392"/>
      <c r="FGX392"/>
      <c r="FGY392"/>
      <c r="FGZ392"/>
      <c r="FHA392"/>
      <c r="FHB392"/>
      <c r="FHC392"/>
      <c r="FHD392"/>
      <c r="FHE392"/>
      <c r="FHF392"/>
      <c r="FHG392"/>
      <c r="FHH392"/>
      <c r="FHI392"/>
      <c r="FHJ392"/>
      <c r="FHK392"/>
      <c r="FHL392"/>
      <c r="FHM392"/>
      <c r="FHN392"/>
      <c r="FHO392"/>
      <c r="FHP392"/>
      <c r="FHQ392"/>
      <c r="FHR392"/>
      <c r="FHS392"/>
      <c r="FHT392"/>
      <c r="FHU392"/>
      <c r="FHV392"/>
      <c r="FHW392"/>
      <c r="FHX392"/>
      <c r="FHY392"/>
      <c r="FHZ392"/>
      <c r="FIA392"/>
      <c r="FIB392"/>
      <c r="FIC392"/>
      <c r="FID392"/>
      <c r="FIE392"/>
      <c r="FIF392"/>
      <c r="FIG392"/>
      <c r="FIH392"/>
      <c r="FII392"/>
      <c r="FIJ392"/>
      <c r="FIK392"/>
      <c r="FIL392"/>
      <c r="FIM392"/>
      <c r="FIN392"/>
      <c r="FIO392"/>
      <c r="FIP392"/>
      <c r="FIQ392"/>
      <c r="FIR392"/>
      <c r="FIS392"/>
      <c r="FIT392"/>
      <c r="FIU392"/>
      <c r="FIV392"/>
      <c r="FIW392"/>
      <c r="FIX392"/>
      <c r="FIY392"/>
      <c r="FIZ392"/>
      <c r="FJA392"/>
      <c r="FJB392"/>
      <c r="FJC392"/>
      <c r="FJD392"/>
      <c r="FJE392"/>
      <c r="FJF392"/>
      <c r="FJG392"/>
      <c r="FJH392"/>
      <c r="FJI392"/>
      <c r="FJJ392"/>
      <c r="FJK392"/>
      <c r="FJL392"/>
      <c r="FJM392"/>
      <c r="FJN392"/>
      <c r="FJO392"/>
      <c r="FJP392"/>
      <c r="FJQ392"/>
      <c r="FJR392"/>
      <c r="FJS392"/>
      <c r="FJT392"/>
      <c r="FJU392"/>
      <c r="FJV392"/>
      <c r="FJW392"/>
      <c r="FJX392"/>
      <c r="FJY392"/>
      <c r="FJZ392"/>
      <c r="FKA392"/>
      <c r="FKB392"/>
      <c r="FKC392"/>
      <c r="FKD392"/>
      <c r="FKE392"/>
      <c r="FKF392"/>
      <c r="FKG392"/>
      <c r="FKH392"/>
      <c r="FKI392"/>
      <c r="FKJ392"/>
      <c r="FKK392"/>
      <c r="FKL392"/>
      <c r="FKM392"/>
      <c r="FKN392"/>
      <c r="FKO392"/>
      <c r="FKP392"/>
      <c r="FKQ392"/>
      <c r="FKR392"/>
      <c r="FKS392"/>
      <c r="FKT392"/>
      <c r="FKU392"/>
      <c r="FKV392"/>
      <c r="FKW392"/>
      <c r="FKX392"/>
      <c r="FKY392"/>
      <c r="FKZ392"/>
      <c r="FLA392"/>
      <c r="FLB392"/>
      <c r="FLC392"/>
      <c r="FLD392"/>
      <c r="FLE392"/>
      <c r="FLF392"/>
      <c r="FLG392"/>
      <c r="FLH392"/>
      <c r="FLI392"/>
      <c r="FLJ392"/>
      <c r="FLK392"/>
      <c r="FLL392"/>
      <c r="FLM392"/>
      <c r="FLN392"/>
      <c r="FLO392"/>
      <c r="FLP392"/>
      <c r="FLQ392"/>
      <c r="FLR392"/>
      <c r="FLS392"/>
      <c r="FLT392"/>
      <c r="FLU392"/>
      <c r="FLV392"/>
      <c r="FLW392"/>
      <c r="FLX392"/>
      <c r="FLY392"/>
      <c r="FLZ392"/>
      <c r="FMA392"/>
      <c r="FMB392"/>
      <c r="FMC392"/>
      <c r="FMD392"/>
      <c r="FME392"/>
      <c r="FMF392"/>
      <c r="FMG392"/>
      <c r="FMH392"/>
      <c r="FMI392"/>
      <c r="FMJ392"/>
      <c r="FMK392"/>
      <c r="FML392"/>
      <c r="FMM392"/>
      <c r="FMN392"/>
      <c r="FMO392"/>
      <c r="FMP392"/>
      <c r="FMQ392"/>
      <c r="FMR392"/>
      <c r="FMS392"/>
      <c r="FMT392"/>
      <c r="FMU392"/>
      <c r="FMV392"/>
      <c r="FMW392"/>
      <c r="FMX392"/>
      <c r="FMY392"/>
      <c r="FMZ392"/>
      <c r="FNA392"/>
      <c r="FNB392"/>
      <c r="FNC392"/>
      <c r="FND392"/>
      <c r="FNE392"/>
      <c r="FNF392"/>
      <c r="FNG392"/>
      <c r="FNH392"/>
      <c r="FNI392"/>
      <c r="FNJ392"/>
      <c r="FNK392"/>
      <c r="FNL392"/>
      <c r="FNM392"/>
      <c r="FNN392"/>
      <c r="FNO392"/>
      <c r="FNP392"/>
      <c r="FNQ392"/>
      <c r="FNR392"/>
      <c r="FNS392"/>
      <c r="FNT392"/>
      <c r="FNU392"/>
      <c r="FNV392"/>
      <c r="FNW392"/>
      <c r="FNX392"/>
      <c r="FNY392"/>
      <c r="FNZ392"/>
      <c r="FOA392"/>
      <c r="FOB392"/>
      <c r="FOC392"/>
      <c r="FOD392"/>
      <c r="FOE392"/>
      <c r="FOF392"/>
      <c r="FOG392"/>
      <c r="FOH392"/>
      <c r="FOI392"/>
      <c r="FOJ392"/>
      <c r="FOK392"/>
      <c r="FOL392"/>
      <c r="FOM392"/>
      <c r="FON392"/>
      <c r="FOO392"/>
      <c r="FOP392"/>
      <c r="FOQ392"/>
      <c r="FOR392"/>
      <c r="FOS392"/>
      <c r="FOT392"/>
      <c r="FOU392"/>
      <c r="FOV392"/>
      <c r="FOW392"/>
      <c r="FOX392"/>
      <c r="FOY392"/>
      <c r="FOZ392"/>
      <c r="FPA392"/>
      <c r="FPB392"/>
      <c r="FPC392"/>
      <c r="FPD392"/>
      <c r="FPE392"/>
      <c r="FPF392"/>
      <c r="FPG392"/>
      <c r="FPH392"/>
      <c r="FPI392"/>
      <c r="FPJ392"/>
      <c r="FPK392"/>
      <c r="FPL392"/>
      <c r="FPM392"/>
      <c r="FPN392"/>
      <c r="FPO392"/>
      <c r="FPP392"/>
      <c r="FPQ392"/>
      <c r="FPR392"/>
      <c r="FPS392"/>
      <c r="FPT392"/>
      <c r="FPU392"/>
      <c r="FPV392"/>
      <c r="FPW392"/>
      <c r="FPX392"/>
      <c r="FPY392"/>
      <c r="FPZ392"/>
      <c r="FQA392"/>
      <c r="FQB392"/>
      <c r="FQC392"/>
      <c r="FQD392"/>
      <c r="FQE392"/>
      <c r="FQF392"/>
      <c r="FQG392"/>
      <c r="FQH392"/>
      <c r="FQI392"/>
      <c r="FQJ392"/>
      <c r="FQK392"/>
      <c r="FQL392"/>
      <c r="FQM392"/>
      <c r="FQN392"/>
      <c r="FQO392"/>
      <c r="FQP392"/>
      <c r="FQQ392"/>
      <c r="FQR392"/>
      <c r="FQS392"/>
      <c r="FQT392"/>
      <c r="FQU392"/>
      <c r="FQV392"/>
      <c r="FQW392"/>
      <c r="FQX392"/>
      <c r="FQY392"/>
      <c r="FQZ392"/>
      <c r="FRA392"/>
      <c r="FRB392"/>
      <c r="FRC392"/>
      <c r="FRD392"/>
      <c r="FRE392"/>
      <c r="FRF392"/>
      <c r="FRG392"/>
      <c r="FRH392"/>
      <c r="FRI392"/>
      <c r="FRJ392"/>
      <c r="FRK392"/>
      <c r="FRL392"/>
      <c r="FRM392"/>
      <c r="FRN392"/>
      <c r="FRO392"/>
      <c r="FRP392"/>
      <c r="FRQ392"/>
      <c r="FRR392"/>
      <c r="FRS392"/>
      <c r="FRT392"/>
      <c r="FRU392"/>
      <c r="FRV392"/>
      <c r="FRW392"/>
      <c r="FRX392"/>
      <c r="FRY392"/>
      <c r="FRZ392"/>
      <c r="FSA392"/>
      <c r="FSB392"/>
      <c r="FSC392"/>
      <c r="FSD392"/>
      <c r="FSE392"/>
      <c r="FSF392"/>
      <c r="FSG392"/>
      <c r="FSH392"/>
      <c r="FSI392"/>
      <c r="FSJ392"/>
      <c r="FSK392"/>
      <c r="FSL392"/>
      <c r="FSM392"/>
      <c r="FSN392"/>
      <c r="FSO392"/>
      <c r="FSP392"/>
      <c r="FSQ392"/>
      <c r="FSR392"/>
      <c r="FSS392"/>
      <c r="FST392"/>
      <c r="FSU392"/>
      <c r="FSV392"/>
      <c r="FSW392"/>
      <c r="FSX392"/>
      <c r="FSY392"/>
      <c r="FSZ392"/>
      <c r="FTA392"/>
      <c r="FTB392"/>
      <c r="FTC392"/>
      <c r="FTD392"/>
      <c r="FTE392"/>
      <c r="FTF392"/>
      <c r="FTG392"/>
      <c r="FTH392"/>
      <c r="FTI392"/>
      <c r="FTJ392"/>
      <c r="FTK392"/>
      <c r="FTL392"/>
      <c r="FTM392"/>
      <c r="FTN392"/>
      <c r="FTO392"/>
      <c r="FTP392"/>
      <c r="FTQ392"/>
      <c r="FTR392"/>
      <c r="FTS392"/>
      <c r="FTT392"/>
      <c r="FTU392"/>
      <c r="FTV392"/>
      <c r="FTW392"/>
      <c r="FTX392"/>
      <c r="FTY392"/>
      <c r="FTZ392"/>
      <c r="FUA392"/>
      <c r="FUB392"/>
      <c r="FUC392"/>
      <c r="FUD392"/>
      <c r="FUE392"/>
      <c r="FUF392"/>
      <c r="FUG392"/>
      <c r="FUH392"/>
      <c r="FUI392"/>
      <c r="FUJ392"/>
      <c r="FUK392"/>
      <c r="FUL392"/>
      <c r="FUM392"/>
      <c r="FUN392"/>
      <c r="FUO392"/>
      <c r="FUP392"/>
      <c r="FUQ392"/>
      <c r="FUR392"/>
      <c r="FUS392"/>
      <c r="FUT392"/>
      <c r="FUU392"/>
      <c r="FUV392"/>
      <c r="FUW392"/>
      <c r="FUX392"/>
      <c r="FUY392"/>
      <c r="FUZ392"/>
      <c r="FVA392"/>
      <c r="FVB392"/>
      <c r="FVC392"/>
      <c r="FVD392"/>
      <c r="FVE392"/>
      <c r="FVF392"/>
      <c r="FVG392"/>
      <c r="FVH392"/>
      <c r="FVI392"/>
      <c r="FVJ392"/>
      <c r="FVK392"/>
      <c r="FVL392"/>
      <c r="FVM392"/>
      <c r="FVN392"/>
      <c r="FVO392"/>
      <c r="FVP392"/>
      <c r="FVQ392"/>
      <c r="FVR392"/>
      <c r="FVS392"/>
      <c r="FVT392"/>
      <c r="FVU392"/>
      <c r="FVV392"/>
      <c r="FVW392"/>
      <c r="FVX392"/>
      <c r="FVY392"/>
      <c r="FVZ392"/>
      <c r="FWA392"/>
      <c r="FWB392"/>
      <c r="FWC392"/>
      <c r="FWD392"/>
      <c r="FWE392"/>
      <c r="FWF392"/>
      <c r="FWG392"/>
      <c r="FWH392"/>
      <c r="FWI392"/>
      <c r="FWJ392"/>
      <c r="FWK392"/>
      <c r="FWL392"/>
      <c r="FWM392"/>
      <c r="FWN392"/>
      <c r="FWO392"/>
      <c r="FWP392"/>
      <c r="FWQ392"/>
      <c r="FWR392"/>
      <c r="FWS392"/>
      <c r="FWT392"/>
      <c r="FWU392"/>
      <c r="FWV392"/>
      <c r="FWW392"/>
      <c r="FWX392"/>
      <c r="FWY392"/>
      <c r="FWZ392"/>
      <c r="FXA392"/>
      <c r="FXB392"/>
      <c r="FXC392"/>
      <c r="FXD392"/>
      <c r="FXE392"/>
      <c r="FXF392"/>
      <c r="FXG392"/>
      <c r="FXH392"/>
      <c r="FXI392"/>
      <c r="FXJ392"/>
      <c r="FXK392"/>
      <c r="FXL392"/>
      <c r="FXM392"/>
      <c r="FXN392"/>
      <c r="FXO392"/>
      <c r="FXP392"/>
      <c r="FXQ392"/>
      <c r="FXR392"/>
      <c r="FXS392"/>
      <c r="FXT392"/>
      <c r="FXU392"/>
      <c r="FXV392"/>
      <c r="FXW392"/>
      <c r="FXX392"/>
      <c r="FXY392"/>
      <c r="FXZ392"/>
      <c r="FYA392"/>
      <c r="FYB392"/>
      <c r="FYC392"/>
      <c r="FYD392"/>
      <c r="FYE392"/>
      <c r="FYF392"/>
      <c r="FYG392"/>
      <c r="FYH392"/>
      <c r="FYI392"/>
      <c r="FYJ392"/>
      <c r="FYK392"/>
      <c r="FYL392"/>
      <c r="FYM392"/>
      <c r="FYN392"/>
      <c r="FYO392"/>
      <c r="FYP392"/>
      <c r="FYQ392"/>
      <c r="FYR392"/>
      <c r="FYS392"/>
      <c r="FYT392"/>
      <c r="FYU392"/>
      <c r="FYV392"/>
      <c r="FYW392"/>
      <c r="FYX392"/>
      <c r="FYY392"/>
      <c r="FYZ392"/>
      <c r="FZA392"/>
      <c r="FZB392"/>
      <c r="FZC392"/>
      <c r="FZD392"/>
      <c r="FZE392"/>
      <c r="FZF392"/>
      <c r="FZG392"/>
      <c r="FZH392"/>
      <c r="FZI392"/>
      <c r="FZJ392"/>
      <c r="FZK392"/>
      <c r="FZL392"/>
      <c r="FZM392"/>
      <c r="FZN392"/>
      <c r="FZO392"/>
      <c r="FZP392"/>
      <c r="FZQ392"/>
      <c r="FZR392"/>
      <c r="FZS392"/>
      <c r="FZT392"/>
      <c r="FZU392"/>
      <c r="FZV392"/>
      <c r="FZW392"/>
      <c r="FZX392"/>
      <c r="FZY392"/>
      <c r="FZZ392"/>
      <c r="GAA392"/>
      <c r="GAB392"/>
      <c r="GAC392"/>
      <c r="GAD392"/>
      <c r="GAE392"/>
      <c r="GAF392"/>
      <c r="GAG392"/>
      <c r="GAH392"/>
      <c r="GAI392"/>
      <c r="GAJ392"/>
      <c r="GAK392"/>
      <c r="GAL392"/>
      <c r="GAM392"/>
      <c r="GAN392"/>
      <c r="GAO392"/>
      <c r="GAP392"/>
      <c r="GAQ392"/>
      <c r="GAR392"/>
      <c r="GAS392"/>
      <c r="GAT392"/>
      <c r="GAU392"/>
      <c r="GAV392"/>
      <c r="GAW392"/>
      <c r="GAX392"/>
      <c r="GAY392"/>
      <c r="GAZ392"/>
      <c r="GBA392"/>
      <c r="GBB392"/>
      <c r="GBC392"/>
      <c r="GBD392"/>
      <c r="GBE392"/>
      <c r="GBF392"/>
      <c r="GBG392"/>
      <c r="GBH392"/>
      <c r="GBI392"/>
      <c r="GBJ392"/>
      <c r="GBK392"/>
      <c r="GBL392"/>
      <c r="GBM392"/>
      <c r="GBN392"/>
      <c r="GBO392"/>
      <c r="GBP392"/>
      <c r="GBQ392"/>
      <c r="GBR392"/>
      <c r="GBS392"/>
      <c r="GBT392"/>
      <c r="GBU392"/>
      <c r="GBV392"/>
      <c r="GBW392"/>
      <c r="GBX392"/>
      <c r="GBY392"/>
      <c r="GBZ392"/>
      <c r="GCA392"/>
      <c r="GCB392"/>
      <c r="GCC392"/>
      <c r="GCD392"/>
      <c r="GCE392"/>
      <c r="GCF392"/>
      <c r="GCG392"/>
      <c r="GCH392"/>
      <c r="GCI392"/>
      <c r="GCJ392"/>
      <c r="GCK392"/>
      <c r="GCL392"/>
      <c r="GCM392"/>
      <c r="GCN392"/>
      <c r="GCO392"/>
      <c r="GCP392"/>
      <c r="GCQ392"/>
      <c r="GCR392"/>
      <c r="GCS392"/>
      <c r="GCT392"/>
      <c r="GCU392"/>
      <c r="GCV392"/>
      <c r="GCW392"/>
      <c r="GCX392"/>
      <c r="GCY392"/>
      <c r="GCZ392"/>
      <c r="GDA392"/>
      <c r="GDB392"/>
      <c r="GDC392"/>
      <c r="GDD392"/>
      <c r="GDE392"/>
      <c r="GDF392"/>
      <c r="GDG392"/>
      <c r="GDH392"/>
      <c r="GDI392"/>
      <c r="GDJ392"/>
      <c r="GDK392"/>
      <c r="GDL392"/>
      <c r="GDM392"/>
      <c r="GDN392"/>
      <c r="GDO392"/>
      <c r="GDP392"/>
      <c r="GDQ392"/>
      <c r="GDR392"/>
      <c r="GDS392"/>
      <c r="GDT392"/>
      <c r="GDU392"/>
      <c r="GDV392"/>
      <c r="GDW392"/>
      <c r="GDX392"/>
      <c r="GDY392"/>
      <c r="GDZ392"/>
      <c r="GEA392"/>
      <c r="GEB392"/>
      <c r="GEC392"/>
      <c r="GED392"/>
      <c r="GEE392"/>
      <c r="GEF392"/>
      <c r="GEG392"/>
      <c r="GEH392"/>
      <c r="GEI392"/>
      <c r="GEJ392"/>
      <c r="GEK392"/>
      <c r="GEL392"/>
      <c r="GEM392"/>
      <c r="GEN392"/>
      <c r="GEO392"/>
      <c r="GEP392"/>
      <c r="GEQ392"/>
      <c r="GER392"/>
      <c r="GES392"/>
      <c r="GET392"/>
      <c r="GEU392"/>
      <c r="GEV392"/>
      <c r="GEW392"/>
      <c r="GEX392"/>
      <c r="GEY392"/>
      <c r="GEZ392"/>
      <c r="GFA392"/>
      <c r="GFB392"/>
      <c r="GFC392"/>
      <c r="GFD392"/>
      <c r="GFE392"/>
      <c r="GFF392"/>
      <c r="GFG392"/>
      <c r="GFH392"/>
      <c r="GFI392"/>
      <c r="GFJ392"/>
      <c r="GFK392"/>
      <c r="GFL392"/>
      <c r="GFM392"/>
      <c r="GFN392"/>
      <c r="GFO392"/>
      <c r="GFP392"/>
      <c r="GFQ392"/>
      <c r="GFR392"/>
      <c r="GFS392"/>
      <c r="GFT392"/>
      <c r="GFU392"/>
      <c r="GFV392"/>
      <c r="GFW392"/>
      <c r="GFX392"/>
      <c r="GFY392"/>
      <c r="GFZ392"/>
      <c r="GGA392"/>
      <c r="GGB392"/>
      <c r="GGC392"/>
      <c r="GGD392"/>
      <c r="GGE392"/>
      <c r="GGF392"/>
      <c r="GGG392"/>
      <c r="GGH392"/>
      <c r="GGI392"/>
      <c r="GGJ392"/>
      <c r="GGK392"/>
      <c r="GGL392"/>
      <c r="GGM392"/>
      <c r="GGN392"/>
      <c r="GGO392"/>
      <c r="GGP392"/>
      <c r="GGQ392"/>
      <c r="GGR392"/>
      <c r="GGS392"/>
      <c r="GGT392"/>
      <c r="GGU392"/>
      <c r="GGV392"/>
      <c r="GGW392"/>
      <c r="GGX392"/>
      <c r="GGY392"/>
      <c r="GGZ392"/>
      <c r="GHA392"/>
      <c r="GHB392"/>
      <c r="GHC392"/>
      <c r="GHD392"/>
      <c r="GHE392"/>
      <c r="GHF392"/>
      <c r="GHG392"/>
      <c r="GHH392"/>
      <c r="GHI392"/>
      <c r="GHJ392"/>
      <c r="GHK392"/>
      <c r="GHL392"/>
      <c r="GHM392"/>
      <c r="GHN392"/>
      <c r="GHO392"/>
      <c r="GHP392"/>
      <c r="GHQ392"/>
      <c r="GHR392"/>
      <c r="GHS392"/>
      <c r="GHT392"/>
      <c r="GHU392"/>
      <c r="GHV392"/>
      <c r="GHW392"/>
      <c r="GHX392"/>
      <c r="GHY392"/>
      <c r="GHZ392"/>
      <c r="GIA392"/>
      <c r="GIB392"/>
      <c r="GIC392"/>
      <c r="GID392"/>
      <c r="GIE392"/>
      <c r="GIF392"/>
      <c r="GIG392"/>
      <c r="GIH392"/>
      <c r="GII392"/>
      <c r="GIJ392"/>
      <c r="GIK392"/>
      <c r="GIL392"/>
      <c r="GIM392"/>
      <c r="GIN392"/>
      <c r="GIO392"/>
      <c r="GIP392"/>
      <c r="GIQ392"/>
      <c r="GIR392"/>
      <c r="GIS392"/>
      <c r="GIT392"/>
      <c r="GIU392"/>
      <c r="GIV392"/>
      <c r="GIW392"/>
      <c r="GIX392"/>
      <c r="GIY392"/>
      <c r="GIZ392"/>
      <c r="GJA392"/>
      <c r="GJB392"/>
      <c r="GJC392"/>
      <c r="GJD392"/>
      <c r="GJE392"/>
      <c r="GJF392"/>
      <c r="GJG392"/>
      <c r="GJH392"/>
      <c r="GJI392"/>
      <c r="GJJ392"/>
      <c r="GJK392"/>
      <c r="GJL392"/>
      <c r="GJM392"/>
      <c r="GJN392"/>
      <c r="GJO392"/>
      <c r="GJP392"/>
      <c r="GJQ392"/>
      <c r="GJR392"/>
      <c r="GJS392"/>
      <c r="GJT392"/>
      <c r="GJU392"/>
      <c r="GJV392"/>
      <c r="GJW392"/>
      <c r="GJX392"/>
      <c r="GJY392"/>
      <c r="GJZ392"/>
      <c r="GKA392"/>
      <c r="GKB392"/>
      <c r="GKC392"/>
      <c r="GKD392"/>
      <c r="GKE392"/>
      <c r="GKF392"/>
      <c r="GKG392"/>
      <c r="GKH392"/>
      <c r="GKI392"/>
      <c r="GKJ392"/>
      <c r="GKK392"/>
      <c r="GKL392"/>
      <c r="GKM392"/>
      <c r="GKN392"/>
      <c r="GKO392"/>
      <c r="GKP392"/>
      <c r="GKQ392"/>
      <c r="GKR392"/>
      <c r="GKS392"/>
      <c r="GKT392"/>
      <c r="GKU392"/>
      <c r="GKV392"/>
      <c r="GKW392"/>
      <c r="GKX392"/>
      <c r="GKY392"/>
      <c r="GKZ392"/>
      <c r="GLA392"/>
      <c r="GLB392"/>
      <c r="GLC392"/>
      <c r="GLD392"/>
      <c r="GLE392"/>
      <c r="GLF392"/>
      <c r="GLG392"/>
      <c r="GLH392"/>
      <c r="GLI392"/>
      <c r="GLJ392"/>
      <c r="GLK392"/>
      <c r="GLL392"/>
      <c r="GLM392"/>
      <c r="GLN392"/>
      <c r="GLO392"/>
      <c r="GLP392"/>
      <c r="GLQ392"/>
      <c r="GLR392"/>
      <c r="GLS392"/>
      <c r="GLT392"/>
      <c r="GLU392"/>
      <c r="GLV392"/>
      <c r="GLW392"/>
      <c r="GLX392"/>
      <c r="GLY392"/>
      <c r="GLZ392"/>
      <c r="GMA392"/>
      <c r="GMB392"/>
      <c r="GMC392"/>
      <c r="GMD392"/>
      <c r="GME392"/>
      <c r="GMF392"/>
      <c r="GMG392"/>
      <c r="GMH392"/>
      <c r="GMI392"/>
      <c r="GMJ392"/>
      <c r="GMK392"/>
      <c r="GML392"/>
      <c r="GMM392"/>
      <c r="GMN392"/>
      <c r="GMO392"/>
      <c r="GMP392"/>
      <c r="GMQ392"/>
      <c r="GMR392"/>
      <c r="GMS392"/>
      <c r="GMT392"/>
      <c r="GMU392"/>
      <c r="GMV392"/>
      <c r="GMW392"/>
      <c r="GMX392"/>
      <c r="GMY392"/>
      <c r="GMZ392"/>
      <c r="GNA392"/>
      <c r="GNB392"/>
      <c r="GNC392"/>
      <c r="GND392"/>
      <c r="GNE392"/>
      <c r="GNF392"/>
      <c r="GNG392"/>
      <c r="GNH392"/>
      <c r="GNI392"/>
      <c r="GNJ392"/>
      <c r="GNK392"/>
      <c r="GNL392"/>
      <c r="GNM392"/>
      <c r="GNN392"/>
      <c r="GNO392"/>
      <c r="GNP392"/>
      <c r="GNQ392"/>
      <c r="GNR392"/>
      <c r="GNS392"/>
      <c r="GNT392"/>
      <c r="GNU392"/>
      <c r="GNV392"/>
      <c r="GNW392"/>
      <c r="GNX392"/>
      <c r="GNY392"/>
      <c r="GNZ392"/>
      <c r="GOA392"/>
      <c r="GOB392"/>
      <c r="GOC392"/>
      <c r="GOD392"/>
      <c r="GOE392"/>
      <c r="GOF392"/>
      <c r="GOG392"/>
      <c r="GOH392"/>
      <c r="GOI392"/>
      <c r="GOJ392"/>
      <c r="GOK392"/>
      <c r="GOL392"/>
      <c r="GOM392"/>
      <c r="GON392"/>
      <c r="GOO392"/>
      <c r="GOP392"/>
      <c r="GOQ392"/>
      <c r="GOR392"/>
      <c r="GOS392"/>
      <c r="GOT392"/>
      <c r="GOU392"/>
      <c r="GOV392"/>
      <c r="GOW392"/>
      <c r="GOX392"/>
      <c r="GOY392"/>
      <c r="GOZ392"/>
      <c r="GPA392"/>
      <c r="GPB392"/>
      <c r="GPC392"/>
      <c r="GPD392"/>
      <c r="GPE392"/>
      <c r="GPF392"/>
      <c r="GPG392"/>
      <c r="GPH392"/>
      <c r="GPI392"/>
      <c r="GPJ392"/>
      <c r="GPK392"/>
      <c r="GPL392"/>
      <c r="GPM392"/>
      <c r="GPN392"/>
      <c r="GPO392"/>
      <c r="GPP392"/>
      <c r="GPQ392"/>
      <c r="GPR392"/>
      <c r="GPS392"/>
      <c r="GPT392"/>
      <c r="GPU392"/>
      <c r="GPV392"/>
      <c r="GPW392"/>
      <c r="GPX392"/>
      <c r="GPY392"/>
      <c r="GPZ392"/>
      <c r="GQA392"/>
      <c r="GQB392"/>
      <c r="GQC392"/>
      <c r="GQD392"/>
      <c r="GQE392"/>
      <c r="GQF392"/>
      <c r="GQG392"/>
      <c r="GQH392"/>
      <c r="GQI392"/>
      <c r="GQJ392"/>
      <c r="GQK392"/>
      <c r="GQL392"/>
      <c r="GQM392"/>
      <c r="GQN392"/>
      <c r="GQO392"/>
      <c r="GQP392"/>
      <c r="GQQ392"/>
      <c r="GQR392"/>
      <c r="GQS392"/>
      <c r="GQT392"/>
      <c r="GQU392"/>
      <c r="GQV392"/>
      <c r="GQW392"/>
      <c r="GQX392"/>
      <c r="GQY392"/>
      <c r="GQZ392"/>
      <c r="GRA392"/>
      <c r="GRB392"/>
      <c r="GRC392"/>
      <c r="GRD392"/>
      <c r="GRE392"/>
      <c r="GRF392"/>
      <c r="GRG392"/>
      <c r="GRH392"/>
      <c r="GRI392"/>
      <c r="GRJ392"/>
      <c r="GRK392"/>
      <c r="GRL392"/>
      <c r="GRM392"/>
      <c r="GRN392"/>
      <c r="GRO392"/>
      <c r="GRP392"/>
      <c r="GRQ392"/>
      <c r="GRR392"/>
      <c r="GRS392"/>
      <c r="GRT392"/>
      <c r="GRU392"/>
      <c r="GRV392"/>
      <c r="GRW392"/>
      <c r="GRX392"/>
      <c r="GRY392"/>
      <c r="GRZ392"/>
      <c r="GSA392"/>
      <c r="GSB392"/>
      <c r="GSC392"/>
      <c r="GSD392"/>
      <c r="GSE392"/>
      <c r="GSF392"/>
      <c r="GSG392"/>
      <c r="GSH392"/>
      <c r="GSI392"/>
      <c r="GSJ392"/>
      <c r="GSK392"/>
      <c r="GSL392"/>
      <c r="GSM392"/>
      <c r="GSN392"/>
      <c r="GSO392"/>
      <c r="GSP392"/>
      <c r="GSQ392"/>
      <c r="GSR392"/>
      <c r="GSS392"/>
      <c r="GST392"/>
      <c r="GSU392"/>
      <c r="GSV392"/>
      <c r="GSW392"/>
      <c r="GSX392"/>
      <c r="GSY392"/>
      <c r="GSZ392"/>
      <c r="GTA392"/>
      <c r="GTB392"/>
      <c r="GTC392"/>
      <c r="GTD392"/>
      <c r="GTE392"/>
      <c r="GTF392"/>
      <c r="GTG392"/>
      <c r="GTH392"/>
      <c r="GTI392"/>
      <c r="GTJ392"/>
      <c r="GTK392"/>
      <c r="GTL392"/>
      <c r="GTM392"/>
      <c r="GTN392"/>
      <c r="GTO392"/>
      <c r="GTP392"/>
      <c r="GTQ392"/>
      <c r="GTR392"/>
      <c r="GTS392"/>
      <c r="GTT392"/>
      <c r="GTU392"/>
      <c r="GTV392"/>
      <c r="GTW392"/>
      <c r="GTX392"/>
      <c r="GTY392"/>
      <c r="GTZ392"/>
      <c r="GUA392"/>
      <c r="GUB392"/>
      <c r="GUC392"/>
      <c r="GUD392"/>
      <c r="GUE392"/>
      <c r="GUF392"/>
      <c r="GUG392"/>
      <c r="GUH392"/>
      <c r="GUI392"/>
      <c r="GUJ392"/>
      <c r="GUK392"/>
      <c r="GUL392"/>
      <c r="GUM392"/>
      <c r="GUN392"/>
      <c r="GUO392"/>
      <c r="GUP392"/>
      <c r="GUQ392"/>
      <c r="GUR392"/>
      <c r="GUS392"/>
      <c r="GUT392"/>
      <c r="GUU392"/>
      <c r="GUV392"/>
      <c r="GUW392"/>
      <c r="GUX392"/>
      <c r="GUY392"/>
      <c r="GUZ392"/>
      <c r="GVA392"/>
      <c r="GVB392"/>
      <c r="GVC392"/>
      <c r="GVD392"/>
      <c r="GVE392"/>
      <c r="GVF392"/>
      <c r="GVG392"/>
      <c r="GVH392"/>
      <c r="GVI392"/>
      <c r="GVJ392"/>
      <c r="GVK392"/>
      <c r="GVL392"/>
      <c r="GVM392"/>
      <c r="GVN392"/>
      <c r="GVO392"/>
      <c r="GVP392"/>
      <c r="GVQ392"/>
      <c r="GVR392"/>
      <c r="GVS392"/>
      <c r="GVT392"/>
      <c r="GVU392"/>
      <c r="GVV392"/>
      <c r="GVW392"/>
      <c r="GVX392"/>
      <c r="GVY392"/>
      <c r="GVZ392"/>
      <c r="GWA392"/>
      <c r="GWB392"/>
      <c r="GWC392"/>
      <c r="GWD392"/>
      <c r="GWE392"/>
      <c r="GWF392"/>
      <c r="GWG392"/>
      <c r="GWH392"/>
      <c r="GWI392"/>
      <c r="GWJ392"/>
      <c r="GWK392"/>
      <c r="GWL392"/>
      <c r="GWM392"/>
      <c r="GWN392"/>
      <c r="GWO392"/>
      <c r="GWP392"/>
      <c r="GWQ392"/>
      <c r="GWR392"/>
      <c r="GWS392"/>
      <c r="GWT392"/>
      <c r="GWU392"/>
      <c r="GWV392"/>
      <c r="GWW392"/>
      <c r="GWX392"/>
      <c r="GWY392"/>
      <c r="GWZ392"/>
      <c r="GXA392"/>
      <c r="GXB392"/>
      <c r="GXC392"/>
      <c r="GXD392"/>
      <c r="GXE392"/>
      <c r="GXF392"/>
      <c r="GXG392"/>
      <c r="GXH392"/>
      <c r="GXI392"/>
      <c r="GXJ392"/>
      <c r="GXK392"/>
      <c r="GXL392"/>
      <c r="GXM392"/>
      <c r="GXN392"/>
      <c r="GXO392"/>
      <c r="GXP392"/>
      <c r="GXQ392"/>
      <c r="GXR392"/>
      <c r="GXS392"/>
      <c r="GXT392"/>
      <c r="GXU392"/>
      <c r="GXV392"/>
      <c r="GXW392"/>
      <c r="GXX392"/>
      <c r="GXY392"/>
      <c r="GXZ392"/>
      <c r="GYA392"/>
      <c r="GYB392"/>
      <c r="GYC392"/>
      <c r="GYD392"/>
      <c r="GYE392"/>
      <c r="GYF392"/>
      <c r="GYG392"/>
      <c r="GYH392"/>
      <c r="GYI392"/>
      <c r="GYJ392"/>
      <c r="GYK392"/>
      <c r="GYL392"/>
      <c r="GYM392"/>
      <c r="GYN392"/>
      <c r="GYO392"/>
      <c r="GYP392"/>
      <c r="GYQ392"/>
      <c r="GYR392"/>
      <c r="GYS392"/>
      <c r="GYT392"/>
      <c r="GYU392"/>
      <c r="GYV392"/>
      <c r="GYW392"/>
      <c r="GYX392"/>
      <c r="GYY392"/>
      <c r="GYZ392"/>
      <c r="GZA392"/>
      <c r="GZB392"/>
      <c r="GZC392"/>
      <c r="GZD392"/>
      <c r="GZE392"/>
      <c r="GZF392"/>
      <c r="GZG392"/>
      <c r="GZH392"/>
      <c r="GZI392"/>
      <c r="GZJ392"/>
      <c r="GZK392"/>
      <c r="GZL392"/>
      <c r="GZM392"/>
      <c r="GZN392"/>
      <c r="GZO392"/>
      <c r="GZP392"/>
      <c r="GZQ392"/>
      <c r="GZR392"/>
      <c r="GZS392"/>
      <c r="GZT392"/>
      <c r="GZU392"/>
      <c r="GZV392"/>
      <c r="GZW392"/>
      <c r="GZX392"/>
      <c r="GZY392"/>
      <c r="GZZ392"/>
      <c r="HAA392"/>
      <c r="HAB392"/>
      <c r="HAC392"/>
      <c r="HAD392"/>
      <c r="HAE392"/>
      <c r="HAF392"/>
      <c r="HAG392"/>
      <c r="HAH392"/>
      <c r="HAI392"/>
      <c r="HAJ392"/>
      <c r="HAK392"/>
      <c r="HAL392"/>
      <c r="HAM392"/>
      <c r="HAN392"/>
      <c r="HAO392"/>
      <c r="HAP392"/>
      <c r="HAQ392"/>
      <c r="HAR392"/>
      <c r="HAS392"/>
      <c r="HAT392"/>
      <c r="HAU392"/>
      <c r="HAV392"/>
      <c r="HAW392"/>
      <c r="HAX392"/>
      <c r="HAY392"/>
      <c r="HAZ392"/>
      <c r="HBA392"/>
      <c r="HBB392"/>
      <c r="HBC392"/>
      <c r="HBD392"/>
      <c r="HBE392"/>
      <c r="HBF392"/>
      <c r="HBG392"/>
      <c r="HBH392"/>
      <c r="HBI392"/>
      <c r="HBJ392"/>
      <c r="HBK392"/>
      <c r="HBL392"/>
      <c r="HBM392"/>
      <c r="HBN392"/>
      <c r="HBO392"/>
      <c r="HBP392"/>
      <c r="HBQ392"/>
      <c r="HBR392"/>
      <c r="HBS392"/>
      <c r="HBT392"/>
      <c r="HBU392"/>
      <c r="HBV392"/>
      <c r="HBW392"/>
      <c r="HBX392"/>
      <c r="HBY392"/>
      <c r="HBZ392"/>
      <c r="HCA392"/>
      <c r="HCB392"/>
      <c r="HCC392"/>
      <c r="HCD392"/>
      <c r="HCE392"/>
      <c r="HCF392"/>
      <c r="HCG392"/>
      <c r="HCH392"/>
      <c r="HCI392"/>
      <c r="HCJ392"/>
      <c r="HCK392"/>
      <c r="HCL392"/>
      <c r="HCM392"/>
      <c r="HCN392"/>
      <c r="HCO392"/>
      <c r="HCP392"/>
      <c r="HCQ392"/>
      <c r="HCR392"/>
      <c r="HCS392"/>
      <c r="HCT392"/>
      <c r="HCU392"/>
      <c r="HCV392"/>
      <c r="HCW392"/>
      <c r="HCX392"/>
      <c r="HCY392"/>
      <c r="HCZ392"/>
      <c r="HDA392"/>
      <c r="HDB392"/>
      <c r="HDC392"/>
      <c r="HDD392"/>
      <c r="HDE392"/>
      <c r="HDF392"/>
      <c r="HDG392"/>
      <c r="HDH392"/>
      <c r="HDI392"/>
      <c r="HDJ392"/>
      <c r="HDK392"/>
      <c r="HDL392"/>
      <c r="HDM392"/>
      <c r="HDN392"/>
      <c r="HDO392"/>
      <c r="HDP392"/>
      <c r="HDQ392"/>
      <c r="HDR392"/>
      <c r="HDS392"/>
      <c r="HDT392"/>
      <c r="HDU392"/>
      <c r="HDV392"/>
      <c r="HDW392"/>
      <c r="HDX392"/>
      <c r="HDY392"/>
      <c r="HDZ392"/>
      <c r="HEA392"/>
      <c r="HEB392"/>
      <c r="HEC392"/>
      <c r="HED392"/>
      <c r="HEE392"/>
      <c r="HEF392"/>
      <c r="HEG392"/>
      <c r="HEH392"/>
      <c r="HEI392"/>
      <c r="HEJ392"/>
      <c r="HEK392"/>
      <c r="HEL392"/>
      <c r="HEM392"/>
      <c r="HEN392"/>
      <c r="HEO392"/>
      <c r="HEP392"/>
      <c r="HEQ392"/>
      <c r="HER392"/>
      <c r="HES392"/>
      <c r="HET392"/>
      <c r="HEU392"/>
      <c r="HEV392"/>
      <c r="HEW392"/>
      <c r="HEX392"/>
      <c r="HEY392"/>
      <c r="HEZ392"/>
      <c r="HFA392"/>
      <c r="HFB392"/>
      <c r="HFC392"/>
      <c r="HFD392"/>
      <c r="HFE392"/>
      <c r="HFF392"/>
      <c r="HFG392"/>
      <c r="HFH392"/>
      <c r="HFI392"/>
      <c r="HFJ392"/>
      <c r="HFK392"/>
      <c r="HFL392"/>
      <c r="HFM392"/>
      <c r="HFN392"/>
      <c r="HFO392"/>
      <c r="HFP392"/>
      <c r="HFQ392"/>
      <c r="HFR392"/>
      <c r="HFS392"/>
      <c r="HFT392"/>
      <c r="HFU392"/>
      <c r="HFV392"/>
      <c r="HFW392"/>
      <c r="HFX392"/>
      <c r="HFY392"/>
      <c r="HFZ392"/>
      <c r="HGA392"/>
      <c r="HGB392"/>
      <c r="HGC392"/>
      <c r="HGD392"/>
      <c r="HGE392"/>
      <c r="HGF392"/>
      <c r="HGG392"/>
      <c r="HGH392"/>
      <c r="HGI392"/>
      <c r="HGJ392"/>
      <c r="HGK392"/>
      <c r="HGL392"/>
      <c r="HGM392"/>
      <c r="HGN392"/>
      <c r="HGO392"/>
      <c r="HGP392"/>
      <c r="HGQ392"/>
      <c r="HGR392"/>
      <c r="HGS392"/>
      <c r="HGT392"/>
      <c r="HGU392"/>
      <c r="HGV392"/>
      <c r="HGW392"/>
      <c r="HGX392"/>
      <c r="HGY392"/>
      <c r="HGZ392"/>
      <c r="HHA392"/>
      <c r="HHB392"/>
      <c r="HHC392"/>
      <c r="HHD392"/>
      <c r="HHE392"/>
      <c r="HHF392"/>
      <c r="HHG392"/>
      <c r="HHH392"/>
      <c r="HHI392"/>
      <c r="HHJ392"/>
      <c r="HHK392"/>
      <c r="HHL392"/>
      <c r="HHM392"/>
      <c r="HHN392"/>
      <c r="HHO392"/>
      <c r="HHP392"/>
      <c r="HHQ392"/>
      <c r="HHR392"/>
      <c r="HHS392"/>
      <c r="HHT392"/>
      <c r="HHU392"/>
      <c r="HHV392"/>
      <c r="HHW392"/>
      <c r="HHX392"/>
      <c r="HHY392"/>
      <c r="HHZ392"/>
      <c r="HIA392"/>
      <c r="HIB392"/>
      <c r="HIC392"/>
      <c r="HID392"/>
      <c r="HIE392"/>
      <c r="HIF392"/>
      <c r="HIG392"/>
      <c r="HIH392"/>
      <c r="HII392"/>
      <c r="HIJ392"/>
      <c r="HIK392"/>
      <c r="HIL392"/>
      <c r="HIM392"/>
      <c r="HIN392"/>
      <c r="HIO392"/>
      <c r="HIP392"/>
      <c r="HIQ392"/>
      <c r="HIR392"/>
      <c r="HIS392"/>
      <c r="HIT392"/>
      <c r="HIU392"/>
      <c r="HIV392"/>
      <c r="HIW392"/>
      <c r="HIX392"/>
      <c r="HIY392"/>
      <c r="HIZ392"/>
      <c r="HJA392"/>
      <c r="HJB392"/>
      <c r="HJC392"/>
      <c r="HJD392"/>
      <c r="HJE392"/>
      <c r="HJF392"/>
      <c r="HJG392"/>
      <c r="HJH392"/>
      <c r="HJI392"/>
      <c r="HJJ392"/>
      <c r="HJK392"/>
      <c r="HJL392"/>
      <c r="HJM392"/>
      <c r="HJN392"/>
      <c r="HJO392"/>
      <c r="HJP392"/>
      <c r="HJQ392"/>
      <c r="HJR392"/>
      <c r="HJS392"/>
      <c r="HJT392"/>
      <c r="HJU392"/>
      <c r="HJV392"/>
      <c r="HJW392"/>
      <c r="HJX392"/>
      <c r="HJY392"/>
      <c r="HJZ392"/>
      <c r="HKA392"/>
      <c r="HKB392"/>
      <c r="HKC392"/>
      <c r="HKD392"/>
      <c r="HKE392"/>
      <c r="HKF392"/>
      <c r="HKG392"/>
      <c r="HKH392"/>
      <c r="HKI392"/>
      <c r="HKJ392"/>
      <c r="HKK392"/>
      <c r="HKL392"/>
      <c r="HKM392"/>
      <c r="HKN392"/>
      <c r="HKO392"/>
      <c r="HKP392"/>
      <c r="HKQ392"/>
      <c r="HKR392"/>
      <c r="HKS392"/>
      <c r="HKT392"/>
      <c r="HKU392"/>
      <c r="HKV392"/>
      <c r="HKW392"/>
      <c r="HKX392"/>
      <c r="HKY392"/>
      <c r="HKZ392"/>
      <c r="HLA392"/>
      <c r="HLB392"/>
      <c r="HLC392"/>
      <c r="HLD392"/>
      <c r="HLE392"/>
      <c r="HLF392"/>
      <c r="HLG392"/>
      <c r="HLH392"/>
      <c r="HLI392"/>
      <c r="HLJ392"/>
      <c r="HLK392"/>
      <c r="HLL392"/>
      <c r="HLM392"/>
      <c r="HLN392"/>
      <c r="HLO392"/>
      <c r="HLP392"/>
      <c r="HLQ392"/>
      <c r="HLR392"/>
      <c r="HLS392"/>
      <c r="HLT392"/>
      <c r="HLU392"/>
      <c r="HLV392"/>
      <c r="HLW392"/>
      <c r="HLX392"/>
      <c r="HLY392"/>
      <c r="HLZ392"/>
      <c r="HMA392"/>
      <c r="HMB392"/>
      <c r="HMC392"/>
      <c r="HMD392"/>
      <c r="HME392"/>
      <c r="HMF392"/>
      <c r="HMG392"/>
      <c r="HMH392"/>
      <c r="HMI392"/>
      <c r="HMJ392"/>
      <c r="HMK392"/>
      <c r="HML392"/>
      <c r="HMM392"/>
      <c r="HMN392"/>
      <c r="HMO392"/>
      <c r="HMP392"/>
      <c r="HMQ392"/>
      <c r="HMR392"/>
      <c r="HMS392"/>
      <c r="HMT392"/>
      <c r="HMU392"/>
      <c r="HMV392"/>
      <c r="HMW392"/>
      <c r="HMX392"/>
      <c r="HMY392"/>
      <c r="HMZ392"/>
      <c r="HNA392"/>
      <c r="HNB392"/>
      <c r="HNC392"/>
      <c r="HND392"/>
      <c r="HNE392"/>
      <c r="HNF392"/>
      <c r="HNG392"/>
      <c r="HNH392"/>
      <c r="HNI392"/>
      <c r="HNJ392"/>
      <c r="HNK392"/>
      <c r="HNL392"/>
      <c r="HNM392"/>
      <c r="HNN392"/>
      <c r="HNO392"/>
      <c r="HNP392"/>
      <c r="HNQ392"/>
      <c r="HNR392"/>
      <c r="HNS392"/>
      <c r="HNT392"/>
      <c r="HNU392"/>
      <c r="HNV392"/>
      <c r="HNW392"/>
      <c r="HNX392"/>
      <c r="HNY392"/>
      <c r="HNZ392"/>
      <c r="HOA392"/>
      <c r="HOB392"/>
      <c r="HOC392"/>
      <c r="HOD392"/>
      <c r="HOE392"/>
      <c r="HOF392"/>
      <c r="HOG392"/>
      <c r="HOH392"/>
      <c r="HOI392"/>
      <c r="HOJ392"/>
      <c r="HOK392"/>
      <c r="HOL392"/>
      <c r="HOM392"/>
      <c r="HON392"/>
      <c r="HOO392"/>
      <c r="HOP392"/>
      <c r="HOQ392"/>
      <c r="HOR392"/>
      <c r="HOS392"/>
      <c r="HOT392"/>
      <c r="HOU392"/>
      <c r="HOV392"/>
      <c r="HOW392"/>
      <c r="HOX392"/>
      <c r="HOY392"/>
      <c r="HOZ392"/>
      <c r="HPA392"/>
      <c r="HPB392"/>
      <c r="HPC392"/>
      <c r="HPD392"/>
      <c r="HPE392"/>
      <c r="HPF392"/>
      <c r="HPG392"/>
      <c r="HPH392"/>
      <c r="HPI392"/>
      <c r="HPJ392"/>
      <c r="HPK392"/>
      <c r="HPL392"/>
      <c r="HPM392"/>
      <c r="HPN392"/>
      <c r="HPO392"/>
      <c r="HPP392"/>
      <c r="HPQ392"/>
      <c r="HPR392"/>
      <c r="HPS392"/>
      <c r="HPT392"/>
      <c r="HPU392"/>
      <c r="HPV392"/>
      <c r="HPW392"/>
      <c r="HPX392"/>
      <c r="HPY392"/>
      <c r="HPZ392"/>
      <c r="HQA392"/>
      <c r="HQB392"/>
      <c r="HQC392"/>
      <c r="HQD392"/>
      <c r="HQE392"/>
      <c r="HQF392"/>
      <c r="HQG392"/>
      <c r="HQH392"/>
      <c r="HQI392"/>
      <c r="HQJ392"/>
      <c r="HQK392"/>
      <c r="HQL392"/>
      <c r="HQM392"/>
      <c r="HQN392"/>
      <c r="HQO392"/>
      <c r="HQP392"/>
      <c r="HQQ392"/>
      <c r="HQR392"/>
      <c r="HQS392"/>
      <c r="HQT392"/>
      <c r="HQU392"/>
      <c r="HQV392"/>
      <c r="HQW392"/>
      <c r="HQX392"/>
      <c r="HQY392"/>
      <c r="HQZ392"/>
      <c r="HRA392"/>
      <c r="HRB392"/>
      <c r="HRC392"/>
      <c r="HRD392"/>
      <c r="HRE392"/>
      <c r="HRF392"/>
      <c r="HRG392"/>
      <c r="HRH392"/>
      <c r="HRI392"/>
      <c r="HRJ392"/>
      <c r="HRK392"/>
      <c r="HRL392"/>
      <c r="HRM392"/>
      <c r="HRN392"/>
      <c r="HRO392"/>
      <c r="HRP392"/>
      <c r="HRQ392"/>
      <c r="HRR392"/>
      <c r="HRS392"/>
      <c r="HRT392"/>
      <c r="HRU392"/>
      <c r="HRV392"/>
      <c r="HRW392"/>
      <c r="HRX392"/>
      <c r="HRY392"/>
      <c r="HRZ392"/>
      <c r="HSA392"/>
      <c r="HSB392"/>
      <c r="HSC392"/>
      <c r="HSD392"/>
      <c r="HSE392"/>
      <c r="HSF392"/>
      <c r="HSG392"/>
      <c r="HSH392"/>
      <c r="HSI392"/>
      <c r="HSJ392"/>
      <c r="HSK392"/>
      <c r="HSL392"/>
      <c r="HSM392"/>
      <c r="HSN392"/>
      <c r="HSO392"/>
      <c r="HSP392"/>
      <c r="HSQ392"/>
      <c r="HSR392"/>
      <c r="HSS392"/>
      <c r="HST392"/>
      <c r="HSU392"/>
      <c r="HSV392"/>
      <c r="HSW392"/>
      <c r="HSX392"/>
      <c r="HSY392"/>
      <c r="HSZ392"/>
      <c r="HTA392"/>
      <c r="HTB392"/>
      <c r="HTC392"/>
      <c r="HTD392"/>
      <c r="HTE392"/>
      <c r="HTF392"/>
      <c r="HTG392"/>
      <c r="HTH392"/>
      <c r="HTI392"/>
      <c r="HTJ392"/>
      <c r="HTK392"/>
      <c r="HTL392"/>
      <c r="HTM392"/>
      <c r="HTN392"/>
      <c r="HTO392"/>
      <c r="HTP392"/>
      <c r="HTQ392"/>
      <c r="HTR392"/>
      <c r="HTS392"/>
      <c r="HTT392"/>
      <c r="HTU392"/>
      <c r="HTV392"/>
      <c r="HTW392"/>
      <c r="HTX392"/>
      <c r="HTY392"/>
      <c r="HTZ392"/>
      <c r="HUA392"/>
      <c r="HUB392"/>
      <c r="HUC392"/>
      <c r="HUD392"/>
      <c r="HUE392"/>
      <c r="HUF392"/>
      <c r="HUG392"/>
      <c r="HUH392"/>
      <c r="HUI392"/>
      <c r="HUJ392"/>
      <c r="HUK392"/>
      <c r="HUL392"/>
      <c r="HUM392"/>
      <c r="HUN392"/>
      <c r="HUO392"/>
      <c r="HUP392"/>
      <c r="HUQ392"/>
      <c r="HUR392"/>
      <c r="HUS392"/>
      <c r="HUT392"/>
      <c r="HUU392"/>
      <c r="HUV392"/>
      <c r="HUW392"/>
      <c r="HUX392"/>
      <c r="HUY392"/>
      <c r="HUZ392"/>
      <c r="HVA392"/>
      <c r="HVB392"/>
      <c r="HVC392"/>
      <c r="HVD392"/>
      <c r="HVE392"/>
      <c r="HVF392"/>
      <c r="HVG392"/>
      <c r="HVH392"/>
      <c r="HVI392"/>
      <c r="HVJ392"/>
      <c r="HVK392"/>
      <c r="HVL392"/>
      <c r="HVM392"/>
      <c r="HVN392"/>
      <c r="HVO392"/>
      <c r="HVP392"/>
      <c r="HVQ392"/>
      <c r="HVR392"/>
      <c r="HVS392"/>
      <c r="HVT392"/>
      <c r="HVU392"/>
      <c r="HVV392"/>
      <c r="HVW392"/>
      <c r="HVX392"/>
      <c r="HVY392"/>
      <c r="HVZ392"/>
      <c r="HWA392"/>
      <c r="HWB392"/>
      <c r="HWC392"/>
      <c r="HWD392"/>
      <c r="HWE392"/>
      <c r="HWF392"/>
      <c r="HWG392"/>
      <c r="HWH392"/>
      <c r="HWI392"/>
      <c r="HWJ392"/>
      <c r="HWK392"/>
      <c r="HWL392"/>
      <c r="HWM392"/>
      <c r="HWN392"/>
      <c r="HWO392"/>
      <c r="HWP392"/>
      <c r="HWQ392"/>
      <c r="HWR392"/>
      <c r="HWS392"/>
      <c r="HWT392"/>
      <c r="HWU392"/>
      <c r="HWV392"/>
      <c r="HWW392"/>
      <c r="HWX392"/>
      <c r="HWY392"/>
      <c r="HWZ392"/>
      <c r="HXA392"/>
      <c r="HXB392"/>
      <c r="HXC392"/>
      <c r="HXD392"/>
      <c r="HXE392"/>
      <c r="HXF392"/>
      <c r="HXG392"/>
      <c r="HXH392"/>
      <c r="HXI392"/>
      <c r="HXJ392"/>
      <c r="HXK392"/>
      <c r="HXL392"/>
      <c r="HXM392"/>
      <c r="HXN392"/>
      <c r="HXO392"/>
      <c r="HXP392"/>
      <c r="HXQ392"/>
      <c r="HXR392"/>
      <c r="HXS392"/>
      <c r="HXT392"/>
      <c r="HXU392"/>
      <c r="HXV392"/>
      <c r="HXW392"/>
      <c r="HXX392"/>
      <c r="HXY392"/>
      <c r="HXZ392"/>
      <c r="HYA392"/>
      <c r="HYB392"/>
      <c r="HYC392"/>
      <c r="HYD392"/>
      <c r="HYE392"/>
      <c r="HYF392"/>
      <c r="HYG392"/>
      <c r="HYH392"/>
      <c r="HYI392"/>
      <c r="HYJ392"/>
      <c r="HYK392"/>
      <c r="HYL392"/>
      <c r="HYM392"/>
      <c r="HYN392"/>
      <c r="HYO392"/>
      <c r="HYP392"/>
      <c r="HYQ392"/>
      <c r="HYR392"/>
      <c r="HYS392"/>
      <c r="HYT392"/>
      <c r="HYU392"/>
      <c r="HYV392"/>
      <c r="HYW392"/>
      <c r="HYX392"/>
      <c r="HYY392"/>
      <c r="HYZ392"/>
      <c r="HZA392"/>
      <c r="HZB392"/>
      <c r="HZC392"/>
      <c r="HZD392"/>
      <c r="HZE392"/>
      <c r="HZF392"/>
      <c r="HZG392"/>
      <c r="HZH392"/>
      <c r="HZI392"/>
      <c r="HZJ392"/>
      <c r="HZK392"/>
      <c r="HZL392"/>
      <c r="HZM392"/>
      <c r="HZN392"/>
      <c r="HZO392"/>
      <c r="HZP392"/>
      <c r="HZQ392"/>
      <c r="HZR392"/>
      <c r="HZS392"/>
      <c r="HZT392"/>
      <c r="HZU392"/>
      <c r="HZV392"/>
      <c r="HZW392"/>
      <c r="HZX392"/>
      <c r="HZY392"/>
      <c r="HZZ392"/>
      <c r="IAA392"/>
      <c r="IAB392"/>
      <c r="IAC392"/>
      <c r="IAD392"/>
      <c r="IAE392"/>
      <c r="IAF392"/>
      <c r="IAG392"/>
      <c r="IAH392"/>
      <c r="IAI392"/>
      <c r="IAJ392"/>
      <c r="IAK392"/>
      <c r="IAL392"/>
      <c r="IAM392"/>
      <c r="IAN392"/>
      <c r="IAO392"/>
      <c r="IAP392"/>
      <c r="IAQ392"/>
      <c r="IAR392"/>
      <c r="IAS392"/>
      <c r="IAT392"/>
      <c r="IAU392"/>
      <c r="IAV392"/>
      <c r="IAW392"/>
      <c r="IAX392"/>
      <c r="IAY392"/>
      <c r="IAZ392"/>
      <c r="IBA392"/>
      <c r="IBB392"/>
      <c r="IBC392"/>
      <c r="IBD392"/>
      <c r="IBE392"/>
      <c r="IBF392"/>
      <c r="IBG392"/>
      <c r="IBH392"/>
      <c r="IBI392"/>
      <c r="IBJ392"/>
      <c r="IBK392"/>
      <c r="IBL392"/>
      <c r="IBM392"/>
      <c r="IBN392"/>
      <c r="IBO392"/>
      <c r="IBP392"/>
      <c r="IBQ392"/>
      <c r="IBR392"/>
      <c r="IBS392"/>
      <c r="IBT392"/>
      <c r="IBU392"/>
      <c r="IBV392"/>
      <c r="IBW392"/>
      <c r="IBX392"/>
      <c r="IBY392"/>
      <c r="IBZ392"/>
      <c r="ICA392"/>
      <c r="ICB392"/>
      <c r="ICC392"/>
      <c r="ICD392"/>
      <c r="ICE392"/>
      <c r="ICF392"/>
      <c r="ICG392"/>
      <c r="ICH392"/>
      <c r="ICI392"/>
      <c r="ICJ392"/>
      <c r="ICK392"/>
      <c r="ICL392"/>
      <c r="ICM392"/>
      <c r="ICN392"/>
      <c r="ICO392"/>
      <c r="ICP392"/>
      <c r="ICQ392"/>
      <c r="ICR392"/>
      <c r="ICS392"/>
      <c r="ICT392"/>
      <c r="ICU392"/>
      <c r="ICV392"/>
      <c r="ICW392"/>
      <c r="ICX392"/>
      <c r="ICY392"/>
      <c r="ICZ392"/>
      <c r="IDA392"/>
      <c r="IDB392"/>
      <c r="IDC392"/>
      <c r="IDD392"/>
      <c r="IDE392"/>
      <c r="IDF392"/>
      <c r="IDG392"/>
      <c r="IDH392"/>
      <c r="IDI392"/>
      <c r="IDJ392"/>
      <c r="IDK392"/>
      <c r="IDL392"/>
      <c r="IDM392"/>
      <c r="IDN392"/>
      <c r="IDO392"/>
      <c r="IDP392"/>
      <c r="IDQ392"/>
      <c r="IDR392"/>
      <c r="IDS392"/>
      <c r="IDT392"/>
      <c r="IDU392"/>
      <c r="IDV392"/>
      <c r="IDW392"/>
      <c r="IDX392"/>
      <c r="IDY392"/>
      <c r="IDZ392"/>
      <c r="IEA392"/>
      <c r="IEB392"/>
      <c r="IEC392"/>
      <c r="IED392"/>
      <c r="IEE392"/>
      <c r="IEF392"/>
      <c r="IEG392"/>
      <c r="IEH392"/>
      <c r="IEI392"/>
      <c r="IEJ392"/>
      <c r="IEK392"/>
      <c r="IEL392"/>
      <c r="IEM392"/>
      <c r="IEN392"/>
      <c r="IEO392"/>
      <c r="IEP392"/>
      <c r="IEQ392"/>
      <c r="IER392"/>
      <c r="IES392"/>
      <c r="IET392"/>
      <c r="IEU392"/>
      <c r="IEV392"/>
      <c r="IEW392"/>
      <c r="IEX392"/>
      <c r="IEY392"/>
      <c r="IEZ392"/>
      <c r="IFA392"/>
      <c r="IFB392"/>
      <c r="IFC392"/>
      <c r="IFD392"/>
      <c r="IFE392"/>
      <c r="IFF392"/>
      <c r="IFG392"/>
      <c r="IFH392"/>
      <c r="IFI392"/>
      <c r="IFJ392"/>
      <c r="IFK392"/>
      <c r="IFL392"/>
      <c r="IFM392"/>
      <c r="IFN392"/>
      <c r="IFO392"/>
      <c r="IFP392"/>
      <c r="IFQ392"/>
      <c r="IFR392"/>
      <c r="IFS392"/>
      <c r="IFT392"/>
      <c r="IFU392"/>
      <c r="IFV392"/>
      <c r="IFW392"/>
      <c r="IFX392"/>
      <c r="IFY392"/>
      <c r="IFZ392"/>
      <c r="IGA392"/>
      <c r="IGB392"/>
      <c r="IGC392"/>
      <c r="IGD392"/>
      <c r="IGE392"/>
      <c r="IGF392"/>
      <c r="IGG392"/>
      <c r="IGH392"/>
      <c r="IGI392"/>
      <c r="IGJ392"/>
      <c r="IGK392"/>
      <c r="IGL392"/>
      <c r="IGM392"/>
      <c r="IGN392"/>
      <c r="IGO392"/>
      <c r="IGP392"/>
      <c r="IGQ392"/>
      <c r="IGR392"/>
      <c r="IGS392"/>
      <c r="IGT392"/>
      <c r="IGU392"/>
      <c r="IGV392"/>
      <c r="IGW392"/>
      <c r="IGX392"/>
      <c r="IGY392"/>
      <c r="IGZ392"/>
      <c r="IHA392"/>
      <c r="IHB392"/>
      <c r="IHC392"/>
      <c r="IHD392"/>
      <c r="IHE392"/>
      <c r="IHF392"/>
      <c r="IHG392"/>
      <c r="IHH392"/>
      <c r="IHI392"/>
      <c r="IHJ392"/>
      <c r="IHK392"/>
      <c r="IHL392"/>
      <c r="IHM392"/>
      <c r="IHN392"/>
      <c r="IHO392"/>
      <c r="IHP392"/>
      <c r="IHQ392"/>
      <c r="IHR392"/>
      <c r="IHS392"/>
      <c r="IHT392"/>
      <c r="IHU392"/>
      <c r="IHV392"/>
      <c r="IHW392"/>
      <c r="IHX392"/>
      <c r="IHY392"/>
      <c r="IHZ392"/>
      <c r="IIA392"/>
      <c r="IIB392"/>
      <c r="IIC392"/>
      <c r="IID392"/>
      <c r="IIE392"/>
      <c r="IIF392"/>
      <c r="IIG392"/>
      <c r="IIH392"/>
      <c r="III392"/>
      <c r="IIJ392"/>
      <c r="IIK392"/>
      <c r="IIL392"/>
      <c r="IIM392"/>
      <c r="IIN392"/>
      <c r="IIO392"/>
      <c r="IIP392"/>
      <c r="IIQ392"/>
      <c r="IIR392"/>
      <c r="IIS392"/>
      <c r="IIT392"/>
      <c r="IIU392"/>
      <c r="IIV392"/>
      <c r="IIW392"/>
      <c r="IIX392"/>
      <c r="IIY392"/>
      <c r="IIZ392"/>
      <c r="IJA392"/>
      <c r="IJB392"/>
      <c r="IJC392"/>
      <c r="IJD392"/>
      <c r="IJE392"/>
      <c r="IJF392"/>
      <c r="IJG392"/>
      <c r="IJH392"/>
      <c r="IJI392"/>
      <c r="IJJ392"/>
      <c r="IJK392"/>
      <c r="IJL392"/>
      <c r="IJM392"/>
      <c r="IJN392"/>
      <c r="IJO392"/>
      <c r="IJP392"/>
      <c r="IJQ392"/>
      <c r="IJR392"/>
      <c r="IJS392"/>
      <c r="IJT392"/>
      <c r="IJU392"/>
      <c r="IJV392"/>
      <c r="IJW392"/>
      <c r="IJX392"/>
      <c r="IJY392"/>
      <c r="IJZ392"/>
      <c r="IKA392"/>
      <c r="IKB392"/>
      <c r="IKC392"/>
      <c r="IKD392"/>
      <c r="IKE392"/>
      <c r="IKF392"/>
      <c r="IKG392"/>
      <c r="IKH392"/>
      <c r="IKI392"/>
      <c r="IKJ392"/>
      <c r="IKK392"/>
      <c r="IKL392"/>
      <c r="IKM392"/>
      <c r="IKN392"/>
      <c r="IKO392"/>
      <c r="IKP392"/>
      <c r="IKQ392"/>
      <c r="IKR392"/>
      <c r="IKS392"/>
      <c r="IKT392"/>
      <c r="IKU392"/>
      <c r="IKV392"/>
      <c r="IKW392"/>
      <c r="IKX392"/>
      <c r="IKY392"/>
      <c r="IKZ392"/>
      <c r="ILA392"/>
      <c r="ILB392"/>
      <c r="ILC392"/>
      <c r="ILD392"/>
      <c r="ILE392"/>
      <c r="ILF392"/>
      <c r="ILG392"/>
      <c r="ILH392"/>
      <c r="ILI392"/>
      <c r="ILJ392"/>
      <c r="ILK392"/>
      <c r="ILL392"/>
      <c r="ILM392"/>
      <c r="ILN392"/>
      <c r="ILO392"/>
      <c r="ILP392"/>
      <c r="ILQ392"/>
      <c r="ILR392"/>
      <c r="ILS392"/>
      <c r="ILT392"/>
      <c r="ILU392"/>
      <c r="ILV392"/>
      <c r="ILW392"/>
      <c r="ILX392"/>
      <c r="ILY392"/>
      <c r="ILZ392"/>
      <c r="IMA392"/>
      <c r="IMB392"/>
      <c r="IMC392"/>
      <c r="IMD392"/>
      <c r="IME392"/>
      <c r="IMF392"/>
      <c r="IMG392"/>
      <c r="IMH392"/>
      <c r="IMI392"/>
      <c r="IMJ392"/>
      <c r="IMK392"/>
      <c r="IML392"/>
      <c r="IMM392"/>
      <c r="IMN392"/>
      <c r="IMO392"/>
      <c r="IMP392"/>
      <c r="IMQ392"/>
      <c r="IMR392"/>
      <c r="IMS392"/>
      <c r="IMT392"/>
      <c r="IMU392"/>
      <c r="IMV392"/>
      <c r="IMW392"/>
      <c r="IMX392"/>
      <c r="IMY392"/>
      <c r="IMZ392"/>
      <c r="INA392"/>
      <c r="INB392"/>
      <c r="INC392"/>
      <c r="IND392"/>
      <c r="INE392"/>
      <c r="INF392"/>
      <c r="ING392"/>
      <c r="INH392"/>
      <c r="INI392"/>
      <c r="INJ392"/>
      <c r="INK392"/>
      <c r="INL392"/>
      <c r="INM392"/>
      <c r="INN392"/>
      <c r="INO392"/>
      <c r="INP392"/>
      <c r="INQ392"/>
      <c r="INR392"/>
      <c r="INS392"/>
      <c r="INT392"/>
      <c r="INU392"/>
      <c r="INV392"/>
      <c r="INW392"/>
      <c r="INX392"/>
      <c r="INY392"/>
      <c r="INZ392"/>
      <c r="IOA392"/>
      <c r="IOB392"/>
      <c r="IOC392"/>
      <c r="IOD392"/>
      <c r="IOE392"/>
      <c r="IOF392"/>
      <c r="IOG392"/>
      <c r="IOH392"/>
      <c r="IOI392"/>
      <c r="IOJ392"/>
      <c r="IOK392"/>
      <c r="IOL392"/>
      <c r="IOM392"/>
      <c r="ION392"/>
      <c r="IOO392"/>
      <c r="IOP392"/>
      <c r="IOQ392"/>
      <c r="IOR392"/>
      <c r="IOS392"/>
      <c r="IOT392"/>
      <c r="IOU392"/>
      <c r="IOV392"/>
      <c r="IOW392"/>
      <c r="IOX392"/>
      <c r="IOY392"/>
      <c r="IOZ392"/>
      <c r="IPA392"/>
      <c r="IPB392"/>
      <c r="IPC392"/>
      <c r="IPD392"/>
      <c r="IPE392"/>
      <c r="IPF392"/>
      <c r="IPG392"/>
      <c r="IPH392"/>
      <c r="IPI392"/>
      <c r="IPJ392"/>
      <c r="IPK392"/>
      <c r="IPL392"/>
      <c r="IPM392"/>
      <c r="IPN392"/>
      <c r="IPO392"/>
      <c r="IPP392"/>
      <c r="IPQ392"/>
      <c r="IPR392"/>
      <c r="IPS392"/>
      <c r="IPT392"/>
      <c r="IPU392"/>
      <c r="IPV392"/>
      <c r="IPW392"/>
      <c r="IPX392"/>
      <c r="IPY392"/>
      <c r="IPZ392"/>
      <c r="IQA392"/>
      <c r="IQB392"/>
      <c r="IQC392"/>
      <c r="IQD392"/>
      <c r="IQE392"/>
      <c r="IQF392"/>
      <c r="IQG392"/>
      <c r="IQH392"/>
      <c r="IQI392"/>
      <c r="IQJ392"/>
      <c r="IQK392"/>
      <c r="IQL392"/>
      <c r="IQM392"/>
      <c r="IQN392"/>
      <c r="IQO392"/>
      <c r="IQP392"/>
      <c r="IQQ392"/>
      <c r="IQR392"/>
      <c r="IQS392"/>
      <c r="IQT392"/>
      <c r="IQU392"/>
      <c r="IQV392"/>
      <c r="IQW392"/>
      <c r="IQX392"/>
      <c r="IQY392"/>
      <c r="IQZ392"/>
      <c r="IRA392"/>
      <c r="IRB392"/>
      <c r="IRC392"/>
      <c r="IRD392"/>
      <c r="IRE392"/>
      <c r="IRF392"/>
      <c r="IRG392"/>
      <c r="IRH392"/>
      <c r="IRI392"/>
      <c r="IRJ392"/>
      <c r="IRK392"/>
      <c r="IRL392"/>
      <c r="IRM392"/>
      <c r="IRN392"/>
      <c r="IRO392"/>
      <c r="IRP392"/>
      <c r="IRQ392"/>
      <c r="IRR392"/>
      <c r="IRS392"/>
      <c r="IRT392"/>
      <c r="IRU392"/>
      <c r="IRV392"/>
      <c r="IRW392"/>
      <c r="IRX392"/>
      <c r="IRY392"/>
      <c r="IRZ392"/>
      <c r="ISA392"/>
      <c r="ISB392"/>
      <c r="ISC392"/>
      <c r="ISD392"/>
      <c r="ISE392"/>
      <c r="ISF392"/>
      <c r="ISG392"/>
      <c r="ISH392"/>
      <c r="ISI392"/>
      <c r="ISJ392"/>
      <c r="ISK392"/>
      <c r="ISL392"/>
      <c r="ISM392"/>
      <c r="ISN392"/>
      <c r="ISO392"/>
      <c r="ISP392"/>
      <c r="ISQ392"/>
      <c r="ISR392"/>
      <c r="ISS392"/>
      <c r="IST392"/>
      <c r="ISU392"/>
      <c r="ISV392"/>
      <c r="ISW392"/>
      <c r="ISX392"/>
      <c r="ISY392"/>
      <c r="ISZ392"/>
      <c r="ITA392"/>
      <c r="ITB392"/>
      <c r="ITC392"/>
      <c r="ITD392"/>
      <c r="ITE392"/>
      <c r="ITF392"/>
      <c r="ITG392"/>
      <c r="ITH392"/>
      <c r="ITI392"/>
      <c r="ITJ392"/>
      <c r="ITK392"/>
      <c r="ITL392"/>
      <c r="ITM392"/>
      <c r="ITN392"/>
      <c r="ITO392"/>
      <c r="ITP392"/>
      <c r="ITQ392"/>
      <c r="ITR392"/>
      <c r="ITS392"/>
      <c r="ITT392"/>
      <c r="ITU392"/>
      <c r="ITV392"/>
      <c r="ITW392"/>
      <c r="ITX392"/>
      <c r="ITY392"/>
      <c r="ITZ392"/>
      <c r="IUA392"/>
      <c r="IUB392"/>
      <c r="IUC392"/>
      <c r="IUD392"/>
      <c r="IUE392"/>
      <c r="IUF392"/>
      <c r="IUG392"/>
      <c r="IUH392"/>
      <c r="IUI392"/>
      <c r="IUJ392"/>
      <c r="IUK392"/>
      <c r="IUL392"/>
      <c r="IUM392"/>
      <c r="IUN392"/>
      <c r="IUO392"/>
      <c r="IUP392"/>
      <c r="IUQ392"/>
      <c r="IUR392"/>
      <c r="IUS392"/>
      <c r="IUT392"/>
      <c r="IUU392"/>
      <c r="IUV392"/>
      <c r="IUW392"/>
      <c r="IUX392"/>
      <c r="IUY392"/>
      <c r="IUZ392"/>
      <c r="IVA392"/>
      <c r="IVB392"/>
      <c r="IVC392"/>
      <c r="IVD392"/>
      <c r="IVE392"/>
      <c r="IVF392"/>
      <c r="IVG392"/>
      <c r="IVH392"/>
      <c r="IVI392"/>
      <c r="IVJ392"/>
      <c r="IVK392"/>
      <c r="IVL392"/>
      <c r="IVM392"/>
      <c r="IVN392"/>
      <c r="IVO392"/>
      <c r="IVP392"/>
      <c r="IVQ392"/>
      <c r="IVR392"/>
      <c r="IVS392"/>
      <c r="IVT392"/>
      <c r="IVU392"/>
      <c r="IVV392"/>
      <c r="IVW392"/>
      <c r="IVX392"/>
      <c r="IVY392"/>
      <c r="IVZ392"/>
      <c r="IWA392"/>
      <c r="IWB392"/>
      <c r="IWC392"/>
      <c r="IWD392"/>
      <c r="IWE392"/>
      <c r="IWF392"/>
      <c r="IWG392"/>
      <c r="IWH392"/>
      <c r="IWI392"/>
      <c r="IWJ392"/>
      <c r="IWK392"/>
      <c r="IWL392"/>
      <c r="IWM392"/>
      <c r="IWN392"/>
      <c r="IWO392"/>
      <c r="IWP392"/>
      <c r="IWQ392"/>
      <c r="IWR392"/>
      <c r="IWS392"/>
      <c r="IWT392"/>
      <c r="IWU392"/>
      <c r="IWV392"/>
      <c r="IWW392"/>
      <c r="IWX392"/>
      <c r="IWY392"/>
      <c r="IWZ392"/>
      <c r="IXA392"/>
      <c r="IXB392"/>
      <c r="IXC392"/>
      <c r="IXD392"/>
      <c r="IXE392"/>
      <c r="IXF392"/>
      <c r="IXG392"/>
      <c r="IXH392"/>
      <c r="IXI392"/>
      <c r="IXJ392"/>
      <c r="IXK392"/>
      <c r="IXL392"/>
      <c r="IXM392"/>
      <c r="IXN392"/>
      <c r="IXO392"/>
      <c r="IXP392"/>
      <c r="IXQ392"/>
      <c r="IXR392"/>
      <c r="IXS392"/>
      <c r="IXT392"/>
      <c r="IXU392"/>
      <c r="IXV392"/>
      <c r="IXW392"/>
      <c r="IXX392"/>
      <c r="IXY392"/>
      <c r="IXZ392"/>
      <c r="IYA392"/>
      <c r="IYB392"/>
      <c r="IYC392"/>
      <c r="IYD392"/>
      <c r="IYE392"/>
      <c r="IYF392"/>
      <c r="IYG392"/>
      <c r="IYH392"/>
      <c r="IYI392"/>
      <c r="IYJ392"/>
      <c r="IYK392"/>
      <c r="IYL392"/>
      <c r="IYM392"/>
      <c r="IYN392"/>
      <c r="IYO392"/>
      <c r="IYP392"/>
      <c r="IYQ392"/>
      <c r="IYR392"/>
      <c r="IYS392"/>
      <c r="IYT392"/>
      <c r="IYU392"/>
      <c r="IYV392"/>
      <c r="IYW392"/>
      <c r="IYX392"/>
      <c r="IYY392"/>
      <c r="IYZ392"/>
      <c r="IZA392"/>
      <c r="IZB392"/>
      <c r="IZC392"/>
      <c r="IZD392"/>
      <c r="IZE392"/>
      <c r="IZF392"/>
      <c r="IZG392"/>
      <c r="IZH392"/>
      <c r="IZI392"/>
      <c r="IZJ392"/>
      <c r="IZK392"/>
      <c r="IZL392"/>
      <c r="IZM392"/>
      <c r="IZN392"/>
      <c r="IZO392"/>
      <c r="IZP392"/>
      <c r="IZQ392"/>
      <c r="IZR392"/>
      <c r="IZS392"/>
      <c r="IZT392"/>
      <c r="IZU392"/>
      <c r="IZV392"/>
      <c r="IZW392"/>
      <c r="IZX392"/>
      <c r="IZY392"/>
      <c r="IZZ392"/>
      <c r="JAA392"/>
      <c r="JAB392"/>
      <c r="JAC392"/>
      <c r="JAD392"/>
      <c r="JAE392"/>
      <c r="JAF392"/>
      <c r="JAG392"/>
      <c r="JAH392"/>
      <c r="JAI392"/>
      <c r="JAJ392"/>
      <c r="JAK392"/>
      <c r="JAL392"/>
      <c r="JAM392"/>
      <c r="JAN392"/>
      <c r="JAO392"/>
      <c r="JAP392"/>
      <c r="JAQ392"/>
      <c r="JAR392"/>
      <c r="JAS392"/>
      <c r="JAT392"/>
      <c r="JAU392"/>
      <c r="JAV392"/>
      <c r="JAW392"/>
      <c r="JAX392"/>
      <c r="JAY392"/>
      <c r="JAZ392"/>
      <c r="JBA392"/>
      <c r="JBB392"/>
      <c r="JBC392"/>
      <c r="JBD392"/>
      <c r="JBE392"/>
      <c r="JBF392"/>
      <c r="JBG392"/>
      <c r="JBH392"/>
      <c r="JBI392"/>
      <c r="JBJ392"/>
      <c r="JBK392"/>
      <c r="JBL392"/>
      <c r="JBM392"/>
      <c r="JBN392"/>
      <c r="JBO392"/>
      <c r="JBP392"/>
      <c r="JBQ392"/>
      <c r="JBR392"/>
      <c r="JBS392"/>
      <c r="JBT392"/>
      <c r="JBU392"/>
      <c r="JBV392"/>
      <c r="JBW392"/>
      <c r="JBX392"/>
      <c r="JBY392"/>
      <c r="JBZ392"/>
      <c r="JCA392"/>
      <c r="JCB392"/>
      <c r="JCC392"/>
      <c r="JCD392"/>
      <c r="JCE392"/>
      <c r="JCF392"/>
      <c r="JCG392"/>
      <c r="JCH392"/>
      <c r="JCI392"/>
      <c r="JCJ392"/>
      <c r="JCK392"/>
      <c r="JCL392"/>
      <c r="JCM392"/>
      <c r="JCN392"/>
      <c r="JCO392"/>
      <c r="JCP392"/>
      <c r="JCQ392"/>
      <c r="JCR392"/>
      <c r="JCS392"/>
      <c r="JCT392"/>
      <c r="JCU392"/>
      <c r="JCV392"/>
      <c r="JCW392"/>
      <c r="JCX392"/>
      <c r="JCY392"/>
      <c r="JCZ392"/>
      <c r="JDA392"/>
      <c r="JDB392"/>
      <c r="JDC392"/>
      <c r="JDD392"/>
      <c r="JDE392"/>
      <c r="JDF392"/>
      <c r="JDG392"/>
      <c r="JDH392"/>
      <c r="JDI392"/>
      <c r="JDJ392"/>
      <c r="JDK392"/>
      <c r="JDL392"/>
      <c r="JDM392"/>
      <c r="JDN392"/>
      <c r="JDO392"/>
      <c r="JDP392"/>
      <c r="JDQ392"/>
      <c r="JDR392"/>
      <c r="JDS392"/>
      <c r="JDT392"/>
      <c r="JDU392"/>
      <c r="JDV392"/>
      <c r="JDW392"/>
      <c r="JDX392"/>
      <c r="JDY392"/>
      <c r="JDZ392"/>
      <c r="JEA392"/>
      <c r="JEB392"/>
      <c r="JEC392"/>
      <c r="JED392"/>
      <c r="JEE392"/>
      <c r="JEF392"/>
      <c r="JEG392"/>
      <c r="JEH392"/>
      <c r="JEI392"/>
      <c r="JEJ392"/>
      <c r="JEK392"/>
      <c r="JEL392"/>
      <c r="JEM392"/>
      <c r="JEN392"/>
      <c r="JEO392"/>
      <c r="JEP392"/>
      <c r="JEQ392"/>
      <c r="JER392"/>
      <c r="JES392"/>
      <c r="JET392"/>
      <c r="JEU392"/>
      <c r="JEV392"/>
      <c r="JEW392"/>
      <c r="JEX392"/>
      <c r="JEY392"/>
      <c r="JEZ392"/>
      <c r="JFA392"/>
      <c r="JFB392"/>
      <c r="JFC392"/>
      <c r="JFD392"/>
      <c r="JFE392"/>
      <c r="JFF392"/>
      <c r="JFG392"/>
      <c r="JFH392"/>
      <c r="JFI392"/>
      <c r="JFJ392"/>
      <c r="JFK392"/>
      <c r="JFL392"/>
      <c r="JFM392"/>
      <c r="JFN392"/>
      <c r="JFO392"/>
      <c r="JFP392"/>
      <c r="JFQ392"/>
      <c r="JFR392"/>
      <c r="JFS392"/>
      <c r="JFT392"/>
      <c r="JFU392"/>
      <c r="JFV392"/>
      <c r="JFW392"/>
      <c r="JFX392"/>
      <c r="JFY392"/>
      <c r="JFZ392"/>
      <c r="JGA392"/>
      <c r="JGB392"/>
      <c r="JGC392"/>
      <c r="JGD392"/>
      <c r="JGE392"/>
      <c r="JGF392"/>
      <c r="JGG392"/>
      <c r="JGH392"/>
      <c r="JGI392"/>
      <c r="JGJ392"/>
      <c r="JGK392"/>
      <c r="JGL392"/>
      <c r="JGM392"/>
      <c r="JGN392"/>
      <c r="JGO392"/>
      <c r="JGP392"/>
      <c r="JGQ392"/>
      <c r="JGR392"/>
      <c r="JGS392"/>
      <c r="JGT392"/>
      <c r="JGU392"/>
      <c r="JGV392"/>
      <c r="JGW392"/>
      <c r="JGX392"/>
      <c r="JGY392"/>
      <c r="JGZ392"/>
      <c r="JHA392"/>
      <c r="JHB392"/>
      <c r="JHC392"/>
      <c r="JHD392"/>
      <c r="JHE392"/>
      <c r="JHF392"/>
      <c r="JHG392"/>
      <c r="JHH392"/>
      <c r="JHI392"/>
      <c r="JHJ392"/>
      <c r="JHK392"/>
      <c r="JHL392"/>
      <c r="JHM392"/>
      <c r="JHN392"/>
      <c r="JHO392"/>
      <c r="JHP392"/>
      <c r="JHQ392"/>
      <c r="JHR392"/>
      <c r="JHS392"/>
      <c r="JHT392"/>
      <c r="JHU392"/>
      <c r="JHV392"/>
      <c r="JHW392"/>
      <c r="JHX392"/>
      <c r="JHY392"/>
      <c r="JHZ392"/>
      <c r="JIA392"/>
      <c r="JIB392"/>
      <c r="JIC392"/>
      <c r="JID392"/>
      <c r="JIE392"/>
      <c r="JIF392"/>
      <c r="JIG392"/>
      <c r="JIH392"/>
      <c r="JII392"/>
      <c r="JIJ392"/>
      <c r="JIK392"/>
      <c r="JIL392"/>
      <c r="JIM392"/>
      <c r="JIN392"/>
      <c r="JIO392"/>
      <c r="JIP392"/>
      <c r="JIQ392"/>
      <c r="JIR392"/>
      <c r="JIS392"/>
      <c r="JIT392"/>
      <c r="JIU392"/>
      <c r="JIV392"/>
      <c r="JIW392"/>
      <c r="JIX392"/>
      <c r="JIY392"/>
      <c r="JIZ392"/>
      <c r="JJA392"/>
      <c r="JJB392"/>
      <c r="JJC392"/>
      <c r="JJD392"/>
      <c r="JJE392"/>
      <c r="JJF392"/>
      <c r="JJG392"/>
      <c r="JJH392"/>
      <c r="JJI392"/>
      <c r="JJJ392"/>
      <c r="JJK392"/>
      <c r="JJL392"/>
      <c r="JJM392"/>
      <c r="JJN392"/>
      <c r="JJO392"/>
      <c r="JJP392"/>
      <c r="JJQ392"/>
      <c r="JJR392"/>
      <c r="JJS392"/>
      <c r="JJT392"/>
      <c r="JJU392"/>
      <c r="JJV392"/>
      <c r="JJW392"/>
      <c r="JJX392"/>
      <c r="JJY392"/>
      <c r="JJZ392"/>
      <c r="JKA392"/>
      <c r="JKB392"/>
      <c r="JKC392"/>
      <c r="JKD392"/>
      <c r="JKE392"/>
      <c r="JKF392"/>
      <c r="JKG392"/>
      <c r="JKH392"/>
      <c r="JKI392"/>
      <c r="JKJ392"/>
      <c r="JKK392"/>
      <c r="JKL392"/>
      <c r="JKM392"/>
      <c r="JKN392"/>
      <c r="JKO392"/>
      <c r="JKP392"/>
      <c r="JKQ392"/>
      <c r="JKR392"/>
      <c r="JKS392"/>
      <c r="JKT392"/>
      <c r="JKU392"/>
      <c r="JKV392"/>
      <c r="JKW392"/>
      <c r="JKX392"/>
      <c r="JKY392"/>
      <c r="JKZ392"/>
      <c r="JLA392"/>
      <c r="JLB392"/>
      <c r="JLC392"/>
      <c r="JLD392"/>
      <c r="JLE392"/>
      <c r="JLF392"/>
      <c r="JLG392"/>
      <c r="JLH392"/>
      <c r="JLI392"/>
      <c r="JLJ392"/>
      <c r="JLK392"/>
      <c r="JLL392"/>
      <c r="JLM392"/>
      <c r="JLN392"/>
      <c r="JLO392"/>
      <c r="JLP392"/>
      <c r="JLQ392"/>
      <c r="JLR392"/>
      <c r="JLS392"/>
      <c r="JLT392"/>
      <c r="JLU392"/>
      <c r="JLV392"/>
      <c r="JLW392"/>
      <c r="JLX392"/>
      <c r="JLY392"/>
      <c r="JLZ392"/>
      <c r="JMA392"/>
      <c r="JMB392"/>
      <c r="JMC392"/>
      <c r="JMD392"/>
      <c r="JME392"/>
      <c r="JMF392"/>
      <c r="JMG392"/>
      <c r="JMH392"/>
      <c r="JMI392"/>
      <c r="JMJ392"/>
      <c r="JMK392"/>
      <c r="JML392"/>
      <c r="JMM392"/>
      <c r="JMN392"/>
      <c r="JMO392"/>
      <c r="JMP392"/>
      <c r="JMQ392"/>
      <c r="JMR392"/>
      <c r="JMS392"/>
      <c r="JMT392"/>
      <c r="JMU392"/>
      <c r="JMV392"/>
      <c r="JMW392"/>
      <c r="JMX392"/>
      <c r="JMY392"/>
      <c r="JMZ392"/>
      <c r="JNA392"/>
      <c r="JNB392"/>
      <c r="JNC392"/>
      <c r="JND392"/>
      <c r="JNE392"/>
      <c r="JNF392"/>
      <c r="JNG392"/>
      <c r="JNH392"/>
      <c r="JNI392"/>
      <c r="JNJ392"/>
      <c r="JNK392"/>
      <c r="JNL392"/>
      <c r="JNM392"/>
      <c r="JNN392"/>
      <c r="JNO392"/>
      <c r="JNP392"/>
      <c r="JNQ392"/>
      <c r="JNR392"/>
      <c r="JNS392"/>
      <c r="JNT392"/>
      <c r="JNU392"/>
      <c r="JNV392"/>
      <c r="JNW392"/>
      <c r="JNX392"/>
      <c r="JNY392"/>
      <c r="JNZ392"/>
      <c r="JOA392"/>
      <c r="JOB392"/>
      <c r="JOC392"/>
      <c r="JOD392"/>
      <c r="JOE392"/>
      <c r="JOF392"/>
      <c r="JOG392"/>
      <c r="JOH392"/>
      <c r="JOI392"/>
      <c r="JOJ392"/>
      <c r="JOK392"/>
      <c r="JOL392"/>
      <c r="JOM392"/>
      <c r="JON392"/>
      <c r="JOO392"/>
      <c r="JOP392"/>
      <c r="JOQ392"/>
      <c r="JOR392"/>
      <c r="JOS392"/>
      <c r="JOT392"/>
      <c r="JOU392"/>
      <c r="JOV392"/>
      <c r="JOW392"/>
      <c r="JOX392"/>
      <c r="JOY392"/>
      <c r="JOZ392"/>
      <c r="JPA392"/>
      <c r="JPB392"/>
      <c r="JPC392"/>
      <c r="JPD392"/>
      <c r="JPE392"/>
      <c r="JPF392"/>
      <c r="JPG392"/>
      <c r="JPH392"/>
      <c r="JPI392"/>
      <c r="JPJ392"/>
      <c r="JPK392"/>
      <c r="JPL392"/>
      <c r="JPM392"/>
      <c r="JPN392"/>
      <c r="JPO392"/>
      <c r="JPP392"/>
      <c r="JPQ392"/>
      <c r="JPR392"/>
      <c r="JPS392"/>
      <c r="JPT392"/>
      <c r="JPU392"/>
      <c r="JPV392"/>
      <c r="JPW392"/>
      <c r="JPX392"/>
      <c r="JPY392"/>
      <c r="JPZ392"/>
      <c r="JQA392"/>
      <c r="JQB392"/>
      <c r="JQC392"/>
      <c r="JQD392"/>
      <c r="JQE392"/>
      <c r="JQF392"/>
      <c r="JQG392"/>
      <c r="JQH392"/>
      <c r="JQI392"/>
      <c r="JQJ392"/>
      <c r="JQK392"/>
      <c r="JQL392"/>
      <c r="JQM392"/>
      <c r="JQN392"/>
      <c r="JQO392"/>
      <c r="JQP392"/>
      <c r="JQQ392"/>
      <c r="JQR392"/>
      <c r="JQS392"/>
      <c r="JQT392"/>
      <c r="JQU392"/>
      <c r="JQV392"/>
      <c r="JQW392"/>
      <c r="JQX392"/>
      <c r="JQY392"/>
      <c r="JQZ392"/>
      <c r="JRA392"/>
      <c r="JRB392"/>
      <c r="JRC392"/>
      <c r="JRD392"/>
      <c r="JRE392"/>
      <c r="JRF392"/>
      <c r="JRG392"/>
      <c r="JRH392"/>
      <c r="JRI392"/>
      <c r="JRJ392"/>
      <c r="JRK392"/>
      <c r="JRL392"/>
      <c r="JRM392"/>
      <c r="JRN392"/>
      <c r="JRO392"/>
      <c r="JRP392"/>
      <c r="JRQ392"/>
      <c r="JRR392"/>
      <c r="JRS392"/>
      <c r="JRT392"/>
      <c r="JRU392"/>
      <c r="JRV392"/>
      <c r="JRW392"/>
      <c r="JRX392"/>
      <c r="JRY392"/>
      <c r="JRZ392"/>
      <c r="JSA392"/>
      <c r="JSB392"/>
      <c r="JSC392"/>
      <c r="JSD392"/>
      <c r="JSE392"/>
      <c r="JSF392"/>
      <c r="JSG392"/>
      <c r="JSH392"/>
      <c r="JSI392"/>
      <c r="JSJ392"/>
      <c r="JSK392"/>
      <c r="JSL392"/>
      <c r="JSM392"/>
      <c r="JSN392"/>
      <c r="JSO392"/>
      <c r="JSP392"/>
      <c r="JSQ392"/>
      <c r="JSR392"/>
      <c r="JSS392"/>
      <c r="JST392"/>
      <c r="JSU392"/>
      <c r="JSV392"/>
      <c r="JSW392"/>
      <c r="JSX392"/>
      <c r="JSY392"/>
      <c r="JSZ392"/>
      <c r="JTA392"/>
      <c r="JTB392"/>
      <c r="JTC392"/>
      <c r="JTD392"/>
      <c r="JTE392"/>
      <c r="JTF392"/>
      <c r="JTG392"/>
      <c r="JTH392"/>
      <c r="JTI392"/>
      <c r="JTJ392"/>
      <c r="JTK392"/>
      <c r="JTL392"/>
      <c r="JTM392"/>
      <c r="JTN392"/>
      <c r="JTO392"/>
      <c r="JTP392"/>
      <c r="JTQ392"/>
      <c r="JTR392"/>
      <c r="JTS392"/>
      <c r="JTT392"/>
      <c r="JTU392"/>
      <c r="JTV392"/>
      <c r="JTW392"/>
      <c r="JTX392"/>
      <c r="JTY392"/>
      <c r="JTZ392"/>
      <c r="JUA392"/>
      <c r="JUB392"/>
      <c r="JUC392"/>
      <c r="JUD392"/>
      <c r="JUE392"/>
      <c r="JUF392"/>
      <c r="JUG392"/>
      <c r="JUH392"/>
      <c r="JUI392"/>
      <c r="JUJ392"/>
      <c r="JUK392"/>
      <c r="JUL392"/>
      <c r="JUM392"/>
      <c r="JUN392"/>
      <c r="JUO392"/>
      <c r="JUP392"/>
      <c r="JUQ392"/>
      <c r="JUR392"/>
      <c r="JUS392"/>
      <c r="JUT392"/>
      <c r="JUU392"/>
      <c r="JUV392"/>
      <c r="JUW392"/>
      <c r="JUX392"/>
      <c r="JUY392"/>
      <c r="JUZ392"/>
      <c r="JVA392"/>
      <c r="JVB392"/>
      <c r="JVC392"/>
      <c r="JVD392"/>
      <c r="JVE392"/>
      <c r="JVF392"/>
      <c r="JVG392"/>
      <c r="JVH392"/>
      <c r="JVI392"/>
      <c r="JVJ392"/>
      <c r="JVK392"/>
      <c r="JVL392"/>
      <c r="JVM392"/>
      <c r="JVN392"/>
      <c r="JVO392"/>
      <c r="JVP392"/>
      <c r="JVQ392"/>
      <c r="JVR392"/>
      <c r="JVS392"/>
      <c r="JVT392"/>
      <c r="JVU392"/>
      <c r="JVV392"/>
      <c r="JVW392"/>
      <c r="JVX392"/>
      <c r="JVY392"/>
      <c r="JVZ392"/>
      <c r="JWA392"/>
      <c r="JWB392"/>
      <c r="JWC392"/>
      <c r="JWD392"/>
      <c r="JWE392"/>
      <c r="JWF392"/>
      <c r="JWG392"/>
      <c r="JWH392"/>
      <c r="JWI392"/>
      <c r="JWJ392"/>
      <c r="JWK392"/>
      <c r="JWL392"/>
      <c r="JWM392"/>
      <c r="JWN392"/>
      <c r="JWO392"/>
      <c r="JWP392"/>
      <c r="JWQ392"/>
      <c r="JWR392"/>
      <c r="JWS392"/>
      <c r="JWT392"/>
      <c r="JWU392"/>
      <c r="JWV392"/>
      <c r="JWW392"/>
      <c r="JWX392"/>
      <c r="JWY392"/>
      <c r="JWZ392"/>
      <c r="JXA392"/>
      <c r="JXB392"/>
      <c r="JXC392"/>
      <c r="JXD392"/>
      <c r="JXE392"/>
      <c r="JXF392"/>
      <c r="JXG392"/>
      <c r="JXH392"/>
      <c r="JXI392"/>
      <c r="JXJ392"/>
      <c r="JXK392"/>
      <c r="JXL392"/>
      <c r="JXM392"/>
      <c r="JXN392"/>
      <c r="JXO392"/>
      <c r="JXP392"/>
      <c r="JXQ392"/>
      <c r="JXR392"/>
      <c r="JXS392"/>
      <c r="JXT392"/>
      <c r="JXU392"/>
      <c r="JXV392"/>
      <c r="JXW392"/>
      <c r="JXX392"/>
      <c r="JXY392"/>
      <c r="JXZ392"/>
      <c r="JYA392"/>
      <c r="JYB392"/>
      <c r="JYC392"/>
      <c r="JYD392"/>
      <c r="JYE392"/>
      <c r="JYF392"/>
      <c r="JYG392"/>
      <c r="JYH392"/>
      <c r="JYI392"/>
      <c r="JYJ392"/>
      <c r="JYK392"/>
      <c r="JYL392"/>
      <c r="JYM392"/>
      <c r="JYN392"/>
      <c r="JYO392"/>
      <c r="JYP392"/>
      <c r="JYQ392"/>
      <c r="JYR392"/>
      <c r="JYS392"/>
      <c r="JYT392"/>
      <c r="JYU392"/>
      <c r="JYV392"/>
      <c r="JYW392"/>
      <c r="JYX392"/>
      <c r="JYY392"/>
      <c r="JYZ392"/>
      <c r="JZA392"/>
      <c r="JZB392"/>
      <c r="JZC392"/>
      <c r="JZD392"/>
      <c r="JZE392"/>
      <c r="JZF392"/>
      <c r="JZG392"/>
      <c r="JZH392"/>
      <c r="JZI392"/>
      <c r="JZJ392"/>
      <c r="JZK392"/>
      <c r="JZL392"/>
      <c r="JZM392"/>
      <c r="JZN392"/>
      <c r="JZO392"/>
      <c r="JZP392"/>
      <c r="JZQ392"/>
      <c r="JZR392"/>
      <c r="JZS392"/>
      <c r="JZT392"/>
      <c r="JZU392"/>
      <c r="JZV392"/>
      <c r="JZW392"/>
      <c r="JZX392"/>
      <c r="JZY392"/>
      <c r="JZZ392"/>
      <c r="KAA392"/>
      <c r="KAB392"/>
      <c r="KAC392"/>
      <c r="KAD392"/>
      <c r="KAE392"/>
      <c r="KAF392"/>
      <c r="KAG392"/>
      <c r="KAH392"/>
      <c r="KAI392"/>
      <c r="KAJ392"/>
      <c r="KAK392"/>
      <c r="KAL392"/>
      <c r="KAM392"/>
      <c r="KAN392"/>
      <c r="KAO392"/>
      <c r="KAP392"/>
      <c r="KAQ392"/>
      <c r="KAR392"/>
      <c r="KAS392"/>
      <c r="KAT392"/>
      <c r="KAU392"/>
      <c r="KAV392"/>
      <c r="KAW392"/>
      <c r="KAX392"/>
      <c r="KAY392"/>
      <c r="KAZ392"/>
      <c r="KBA392"/>
      <c r="KBB392"/>
      <c r="KBC392"/>
      <c r="KBD392"/>
      <c r="KBE392"/>
      <c r="KBF392"/>
      <c r="KBG392"/>
      <c r="KBH392"/>
      <c r="KBI392"/>
      <c r="KBJ392"/>
      <c r="KBK392"/>
      <c r="KBL392"/>
      <c r="KBM392"/>
      <c r="KBN392"/>
      <c r="KBO392"/>
      <c r="KBP392"/>
      <c r="KBQ392"/>
      <c r="KBR392"/>
      <c r="KBS392"/>
      <c r="KBT392"/>
      <c r="KBU392"/>
      <c r="KBV392"/>
      <c r="KBW392"/>
      <c r="KBX392"/>
      <c r="KBY392"/>
      <c r="KBZ392"/>
      <c r="KCA392"/>
      <c r="KCB392"/>
      <c r="KCC392"/>
      <c r="KCD392"/>
      <c r="KCE392"/>
      <c r="KCF392"/>
      <c r="KCG392"/>
      <c r="KCH392"/>
      <c r="KCI392"/>
      <c r="KCJ392"/>
      <c r="KCK392"/>
      <c r="KCL392"/>
      <c r="KCM392"/>
      <c r="KCN392"/>
      <c r="KCO392"/>
      <c r="KCP392"/>
      <c r="KCQ392"/>
      <c r="KCR392"/>
      <c r="KCS392"/>
      <c r="KCT392"/>
      <c r="KCU392"/>
      <c r="KCV392"/>
      <c r="KCW392"/>
      <c r="KCX392"/>
      <c r="KCY392"/>
      <c r="KCZ392"/>
      <c r="KDA392"/>
      <c r="KDB392"/>
      <c r="KDC392"/>
      <c r="KDD392"/>
      <c r="KDE392"/>
      <c r="KDF392"/>
      <c r="KDG392"/>
      <c r="KDH392"/>
      <c r="KDI392"/>
      <c r="KDJ392"/>
      <c r="KDK392"/>
      <c r="KDL392"/>
      <c r="KDM392"/>
      <c r="KDN392"/>
      <c r="KDO392"/>
      <c r="KDP392"/>
      <c r="KDQ392"/>
      <c r="KDR392"/>
      <c r="KDS392"/>
      <c r="KDT392"/>
      <c r="KDU392"/>
      <c r="KDV392"/>
      <c r="KDW392"/>
      <c r="KDX392"/>
      <c r="KDY392"/>
      <c r="KDZ392"/>
      <c r="KEA392"/>
      <c r="KEB392"/>
      <c r="KEC392"/>
      <c r="KED392"/>
      <c r="KEE392"/>
      <c r="KEF392"/>
      <c r="KEG392"/>
      <c r="KEH392"/>
      <c r="KEI392"/>
      <c r="KEJ392"/>
      <c r="KEK392"/>
      <c r="KEL392"/>
      <c r="KEM392"/>
      <c r="KEN392"/>
      <c r="KEO392"/>
      <c r="KEP392"/>
      <c r="KEQ392"/>
      <c r="KER392"/>
      <c r="KES392"/>
      <c r="KET392"/>
      <c r="KEU392"/>
      <c r="KEV392"/>
      <c r="KEW392"/>
      <c r="KEX392"/>
      <c r="KEY392"/>
      <c r="KEZ392"/>
      <c r="KFA392"/>
      <c r="KFB392"/>
      <c r="KFC392"/>
      <c r="KFD392"/>
      <c r="KFE392"/>
      <c r="KFF392"/>
      <c r="KFG392"/>
      <c r="KFH392"/>
      <c r="KFI392"/>
      <c r="KFJ392"/>
      <c r="KFK392"/>
      <c r="KFL392"/>
      <c r="KFM392"/>
      <c r="KFN392"/>
      <c r="KFO392"/>
      <c r="KFP392"/>
      <c r="KFQ392"/>
      <c r="KFR392"/>
      <c r="KFS392"/>
      <c r="KFT392"/>
      <c r="KFU392"/>
      <c r="KFV392"/>
      <c r="KFW392"/>
      <c r="KFX392"/>
      <c r="KFY392"/>
      <c r="KFZ392"/>
      <c r="KGA392"/>
      <c r="KGB392"/>
      <c r="KGC392"/>
      <c r="KGD392"/>
      <c r="KGE392"/>
      <c r="KGF392"/>
      <c r="KGG392"/>
      <c r="KGH392"/>
      <c r="KGI392"/>
      <c r="KGJ392"/>
      <c r="KGK392"/>
      <c r="KGL392"/>
      <c r="KGM392"/>
      <c r="KGN392"/>
      <c r="KGO392"/>
      <c r="KGP392"/>
      <c r="KGQ392"/>
      <c r="KGR392"/>
      <c r="KGS392"/>
      <c r="KGT392"/>
      <c r="KGU392"/>
      <c r="KGV392"/>
      <c r="KGW392"/>
      <c r="KGX392"/>
      <c r="KGY392"/>
      <c r="KGZ392"/>
      <c r="KHA392"/>
      <c r="KHB392"/>
      <c r="KHC392"/>
      <c r="KHD392"/>
      <c r="KHE392"/>
      <c r="KHF392"/>
      <c r="KHG392"/>
      <c r="KHH392"/>
      <c r="KHI392"/>
      <c r="KHJ392"/>
      <c r="KHK392"/>
      <c r="KHL392"/>
      <c r="KHM392"/>
      <c r="KHN392"/>
      <c r="KHO392"/>
      <c r="KHP392"/>
      <c r="KHQ392"/>
      <c r="KHR392"/>
      <c r="KHS392"/>
      <c r="KHT392"/>
      <c r="KHU392"/>
      <c r="KHV392"/>
      <c r="KHW392"/>
      <c r="KHX392"/>
      <c r="KHY392"/>
      <c r="KHZ392"/>
      <c r="KIA392"/>
      <c r="KIB392"/>
      <c r="KIC392"/>
      <c r="KID392"/>
      <c r="KIE392"/>
      <c r="KIF392"/>
      <c r="KIG392"/>
      <c r="KIH392"/>
      <c r="KII392"/>
      <c r="KIJ392"/>
      <c r="KIK392"/>
      <c r="KIL392"/>
      <c r="KIM392"/>
      <c r="KIN392"/>
      <c r="KIO392"/>
      <c r="KIP392"/>
      <c r="KIQ392"/>
      <c r="KIR392"/>
      <c r="KIS392"/>
      <c r="KIT392"/>
      <c r="KIU392"/>
      <c r="KIV392"/>
      <c r="KIW392"/>
      <c r="KIX392"/>
      <c r="KIY392"/>
      <c r="KIZ392"/>
      <c r="KJA392"/>
      <c r="KJB392"/>
      <c r="KJC392"/>
      <c r="KJD392"/>
      <c r="KJE392"/>
      <c r="KJF392"/>
      <c r="KJG392"/>
      <c r="KJH392"/>
      <c r="KJI392"/>
      <c r="KJJ392"/>
      <c r="KJK392"/>
      <c r="KJL392"/>
      <c r="KJM392"/>
      <c r="KJN392"/>
      <c r="KJO392"/>
      <c r="KJP392"/>
      <c r="KJQ392"/>
      <c r="KJR392"/>
      <c r="KJS392"/>
      <c r="KJT392"/>
      <c r="KJU392"/>
      <c r="KJV392"/>
      <c r="KJW392"/>
      <c r="KJX392"/>
      <c r="KJY392"/>
      <c r="KJZ392"/>
      <c r="KKA392"/>
      <c r="KKB392"/>
      <c r="KKC392"/>
      <c r="KKD392"/>
      <c r="KKE392"/>
      <c r="KKF392"/>
      <c r="KKG392"/>
      <c r="KKH392"/>
      <c r="KKI392"/>
      <c r="KKJ392"/>
      <c r="KKK392"/>
      <c r="KKL392"/>
      <c r="KKM392"/>
      <c r="KKN392"/>
      <c r="KKO392"/>
      <c r="KKP392"/>
      <c r="KKQ392"/>
      <c r="KKR392"/>
      <c r="KKS392"/>
      <c r="KKT392"/>
      <c r="KKU392"/>
      <c r="KKV392"/>
      <c r="KKW392"/>
      <c r="KKX392"/>
      <c r="KKY392"/>
      <c r="KKZ392"/>
      <c r="KLA392"/>
      <c r="KLB392"/>
      <c r="KLC392"/>
      <c r="KLD392"/>
      <c r="KLE392"/>
      <c r="KLF392"/>
      <c r="KLG392"/>
      <c r="KLH392"/>
      <c r="KLI392"/>
      <c r="KLJ392"/>
      <c r="KLK392"/>
      <c r="KLL392"/>
      <c r="KLM392"/>
      <c r="KLN392"/>
      <c r="KLO392"/>
      <c r="KLP392"/>
      <c r="KLQ392"/>
      <c r="KLR392"/>
      <c r="KLS392"/>
      <c r="KLT392"/>
      <c r="KLU392"/>
      <c r="KLV392"/>
      <c r="KLW392"/>
      <c r="KLX392"/>
      <c r="KLY392"/>
      <c r="KLZ392"/>
      <c r="KMA392"/>
      <c r="KMB392"/>
      <c r="KMC392"/>
      <c r="KMD392"/>
      <c r="KME392"/>
      <c r="KMF392"/>
      <c r="KMG392"/>
      <c r="KMH392"/>
      <c r="KMI392"/>
      <c r="KMJ392"/>
      <c r="KMK392"/>
      <c r="KML392"/>
      <c r="KMM392"/>
      <c r="KMN392"/>
      <c r="KMO392"/>
      <c r="KMP392"/>
      <c r="KMQ392"/>
      <c r="KMR392"/>
      <c r="KMS392"/>
      <c r="KMT392"/>
      <c r="KMU392"/>
      <c r="KMV392"/>
      <c r="KMW392"/>
      <c r="KMX392"/>
      <c r="KMY392"/>
      <c r="KMZ392"/>
      <c r="KNA392"/>
      <c r="KNB392"/>
      <c r="KNC392"/>
      <c r="KND392"/>
      <c r="KNE392"/>
      <c r="KNF392"/>
      <c r="KNG392"/>
      <c r="KNH392"/>
      <c r="KNI392"/>
      <c r="KNJ392"/>
      <c r="KNK392"/>
      <c r="KNL392"/>
      <c r="KNM392"/>
      <c r="KNN392"/>
      <c r="KNO392"/>
      <c r="KNP392"/>
      <c r="KNQ392"/>
      <c r="KNR392"/>
      <c r="KNS392"/>
      <c r="KNT392"/>
      <c r="KNU392"/>
      <c r="KNV392"/>
      <c r="KNW392"/>
      <c r="KNX392"/>
      <c r="KNY392"/>
      <c r="KNZ392"/>
      <c r="KOA392"/>
      <c r="KOB392"/>
      <c r="KOC392"/>
      <c r="KOD392"/>
      <c r="KOE392"/>
      <c r="KOF392"/>
      <c r="KOG392"/>
      <c r="KOH392"/>
      <c r="KOI392"/>
      <c r="KOJ392"/>
      <c r="KOK392"/>
      <c r="KOL392"/>
      <c r="KOM392"/>
      <c r="KON392"/>
      <c r="KOO392"/>
      <c r="KOP392"/>
      <c r="KOQ392"/>
      <c r="KOR392"/>
      <c r="KOS392"/>
      <c r="KOT392"/>
      <c r="KOU392"/>
      <c r="KOV392"/>
      <c r="KOW392"/>
      <c r="KOX392"/>
      <c r="KOY392"/>
      <c r="KOZ392"/>
      <c r="KPA392"/>
      <c r="KPB392"/>
      <c r="KPC392"/>
      <c r="KPD392"/>
      <c r="KPE392"/>
      <c r="KPF392"/>
      <c r="KPG392"/>
      <c r="KPH392"/>
      <c r="KPI392"/>
      <c r="KPJ392"/>
      <c r="KPK392"/>
      <c r="KPL392"/>
      <c r="KPM392"/>
      <c r="KPN392"/>
      <c r="KPO392"/>
      <c r="KPP392"/>
      <c r="KPQ392"/>
      <c r="KPR392"/>
      <c r="KPS392"/>
      <c r="KPT392"/>
      <c r="KPU392"/>
      <c r="KPV392"/>
      <c r="KPW392"/>
      <c r="KPX392"/>
      <c r="KPY392"/>
      <c r="KPZ392"/>
      <c r="KQA392"/>
      <c r="KQB392"/>
      <c r="KQC392"/>
      <c r="KQD392"/>
      <c r="KQE392"/>
      <c r="KQF392"/>
      <c r="KQG392"/>
      <c r="KQH392"/>
      <c r="KQI392"/>
      <c r="KQJ392"/>
      <c r="KQK392"/>
      <c r="KQL392"/>
      <c r="KQM392"/>
      <c r="KQN392"/>
      <c r="KQO392"/>
      <c r="KQP392"/>
      <c r="KQQ392"/>
      <c r="KQR392"/>
      <c r="KQS392"/>
      <c r="KQT392"/>
      <c r="KQU392"/>
      <c r="KQV392"/>
      <c r="KQW392"/>
      <c r="KQX392"/>
      <c r="KQY392"/>
      <c r="KQZ392"/>
      <c r="KRA392"/>
      <c r="KRB392"/>
      <c r="KRC392"/>
      <c r="KRD392"/>
      <c r="KRE392"/>
      <c r="KRF392"/>
      <c r="KRG392"/>
      <c r="KRH392"/>
      <c r="KRI392"/>
      <c r="KRJ392"/>
      <c r="KRK392"/>
      <c r="KRL392"/>
      <c r="KRM392"/>
      <c r="KRN392"/>
      <c r="KRO392"/>
      <c r="KRP392"/>
      <c r="KRQ392"/>
      <c r="KRR392"/>
      <c r="KRS392"/>
      <c r="KRT392"/>
      <c r="KRU392"/>
      <c r="KRV392"/>
      <c r="KRW392"/>
      <c r="KRX392"/>
      <c r="KRY392"/>
      <c r="KRZ392"/>
      <c r="KSA392"/>
      <c r="KSB392"/>
      <c r="KSC392"/>
      <c r="KSD392"/>
      <c r="KSE392"/>
      <c r="KSF392"/>
      <c r="KSG392"/>
      <c r="KSH392"/>
      <c r="KSI392"/>
      <c r="KSJ392"/>
      <c r="KSK392"/>
      <c r="KSL392"/>
      <c r="KSM392"/>
      <c r="KSN392"/>
      <c r="KSO392"/>
      <c r="KSP392"/>
      <c r="KSQ392"/>
      <c r="KSR392"/>
      <c r="KSS392"/>
      <c r="KST392"/>
      <c r="KSU392"/>
      <c r="KSV392"/>
      <c r="KSW392"/>
      <c r="KSX392"/>
      <c r="KSY392"/>
      <c r="KSZ392"/>
      <c r="KTA392"/>
      <c r="KTB392"/>
      <c r="KTC392"/>
      <c r="KTD392"/>
      <c r="KTE392"/>
      <c r="KTF392"/>
      <c r="KTG392"/>
      <c r="KTH392"/>
      <c r="KTI392"/>
      <c r="KTJ392"/>
      <c r="KTK392"/>
      <c r="KTL392"/>
      <c r="KTM392"/>
      <c r="KTN392"/>
      <c r="KTO392"/>
      <c r="KTP392"/>
      <c r="KTQ392"/>
      <c r="KTR392"/>
      <c r="KTS392"/>
      <c r="KTT392"/>
      <c r="KTU392"/>
      <c r="KTV392"/>
      <c r="KTW392"/>
      <c r="KTX392"/>
      <c r="KTY392"/>
      <c r="KTZ392"/>
      <c r="KUA392"/>
      <c r="KUB392"/>
      <c r="KUC392"/>
      <c r="KUD392"/>
      <c r="KUE392"/>
      <c r="KUF392"/>
      <c r="KUG392"/>
      <c r="KUH392"/>
      <c r="KUI392"/>
      <c r="KUJ392"/>
      <c r="KUK392"/>
      <c r="KUL392"/>
      <c r="KUM392"/>
      <c r="KUN392"/>
      <c r="KUO392"/>
      <c r="KUP392"/>
      <c r="KUQ392"/>
      <c r="KUR392"/>
      <c r="KUS392"/>
      <c r="KUT392"/>
      <c r="KUU392"/>
      <c r="KUV392"/>
      <c r="KUW392"/>
      <c r="KUX392"/>
      <c r="KUY392"/>
      <c r="KUZ392"/>
      <c r="KVA392"/>
      <c r="KVB392"/>
      <c r="KVC392"/>
      <c r="KVD392"/>
      <c r="KVE392"/>
      <c r="KVF392"/>
      <c r="KVG392"/>
      <c r="KVH392"/>
      <c r="KVI392"/>
      <c r="KVJ392"/>
      <c r="KVK392"/>
      <c r="KVL392"/>
      <c r="KVM392"/>
      <c r="KVN392"/>
      <c r="KVO392"/>
      <c r="KVP392"/>
      <c r="KVQ392"/>
      <c r="KVR392"/>
      <c r="KVS392"/>
      <c r="KVT392"/>
      <c r="KVU392"/>
      <c r="KVV392"/>
      <c r="KVW392"/>
      <c r="KVX392"/>
      <c r="KVY392"/>
      <c r="KVZ392"/>
      <c r="KWA392"/>
      <c r="KWB392"/>
      <c r="KWC392"/>
      <c r="KWD392"/>
      <c r="KWE392"/>
      <c r="KWF392"/>
      <c r="KWG392"/>
      <c r="KWH392"/>
      <c r="KWI392"/>
      <c r="KWJ392"/>
      <c r="KWK392"/>
      <c r="KWL392"/>
      <c r="KWM392"/>
      <c r="KWN392"/>
      <c r="KWO392"/>
      <c r="KWP392"/>
      <c r="KWQ392"/>
      <c r="KWR392"/>
      <c r="KWS392"/>
      <c r="KWT392"/>
      <c r="KWU392"/>
      <c r="KWV392"/>
      <c r="KWW392"/>
      <c r="KWX392"/>
      <c r="KWY392"/>
      <c r="KWZ392"/>
      <c r="KXA392"/>
      <c r="KXB392"/>
      <c r="KXC392"/>
      <c r="KXD392"/>
      <c r="KXE392"/>
      <c r="KXF392"/>
      <c r="KXG392"/>
      <c r="KXH392"/>
      <c r="KXI392"/>
      <c r="KXJ392"/>
      <c r="KXK392"/>
      <c r="KXL392"/>
      <c r="KXM392"/>
      <c r="KXN392"/>
      <c r="KXO392"/>
      <c r="KXP392"/>
      <c r="KXQ392"/>
      <c r="KXR392"/>
      <c r="KXS392"/>
      <c r="KXT392"/>
      <c r="KXU392"/>
      <c r="KXV392"/>
      <c r="KXW392"/>
      <c r="KXX392"/>
      <c r="KXY392"/>
      <c r="KXZ392"/>
      <c r="KYA392"/>
      <c r="KYB392"/>
      <c r="KYC392"/>
      <c r="KYD392"/>
      <c r="KYE392"/>
      <c r="KYF392"/>
      <c r="KYG392"/>
      <c r="KYH392"/>
      <c r="KYI392"/>
      <c r="KYJ392"/>
      <c r="KYK392"/>
      <c r="KYL392"/>
      <c r="KYM392"/>
      <c r="KYN392"/>
      <c r="KYO392"/>
      <c r="KYP392"/>
      <c r="KYQ392"/>
      <c r="KYR392"/>
      <c r="KYS392"/>
      <c r="KYT392"/>
      <c r="KYU392"/>
      <c r="KYV392"/>
      <c r="KYW392"/>
      <c r="KYX392"/>
      <c r="KYY392"/>
      <c r="KYZ392"/>
      <c r="KZA392"/>
      <c r="KZB392"/>
      <c r="KZC392"/>
      <c r="KZD392"/>
      <c r="KZE392"/>
      <c r="KZF392"/>
      <c r="KZG392"/>
      <c r="KZH392"/>
      <c r="KZI392"/>
      <c r="KZJ392"/>
      <c r="KZK392"/>
      <c r="KZL392"/>
      <c r="KZM392"/>
      <c r="KZN392"/>
      <c r="KZO392"/>
      <c r="KZP392"/>
      <c r="KZQ392"/>
      <c r="KZR392"/>
      <c r="KZS392"/>
      <c r="KZT392"/>
      <c r="KZU392"/>
      <c r="KZV392"/>
      <c r="KZW392"/>
      <c r="KZX392"/>
      <c r="KZY392"/>
      <c r="KZZ392"/>
      <c r="LAA392"/>
      <c r="LAB392"/>
      <c r="LAC392"/>
      <c r="LAD392"/>
      <c r="LAE392"/>
      <c r="LAF392"/>
      <c r="LAG392"/>
      <c r="LAH392"/>
      <c r="LAI392"/>
      <c r="LAJ392"/>
      <c r="LAK392"/>
      <c r="LAL392"/>
      <c r="LAM392"/>
      <c r="LAN392"/>
      <c r="LAO392"/>
      <c r="LAP392"/>
      <c r="LAQ392"/>
      <c r="LAR392"/>
      <c r="LAS392"/>
      <c r="LAT392"/>
      <c r="LAU392"/>
      <c r="LAV392"/>
      <c r="LAW392"/>
      <c r="LAX392"/>
      <c r="LAY392"/>
      <c r="LAZ392"/>
      <c r="LBA392"/>
      <c r="LBB392"/>
      <c r="LBC392"/>
      <c r="LBD392"/>
      <c r="LBE392"/>
      <c r="LBF392"/>
      <c r="LBG392"/>
      <c r="LBH392"/>
      <c r="LBI392"/>
      <c r="LBJ392"/>
      <c r="LBK392"/>
      <c r="LBL392"/>
      <c r="LBM392"/>
      <c r="LBN392"/>
      <c r="LBO392"/>
      <c r="LBP392"/>
      <c r="LBQ392"/>
      <c r="LBR392"/>
      <c r="LBS392"/>
      <c r="LBT392"/>
      <c r="LBU392"/>
      <c r="LBV392"/>
      <c r="LBW392"/>
      <c r="LBX392"/>
      <c r="LBY392"/>
      <c r="LBZ392"/>
      <c r="LCA392"/>
      <c r="LCB392"/>
      <c r="LCC392"/>
      <c r="LCD392"/>
      <c r="LCE392"/>
      <c r="LCF392"/>
      <c r="LCG392"/>
      <c r="LCH392"/>
      <c r="LCI392"/>
      <c r="LCJ392"/>
      <c r="LCK392"/>
      <c r="LCL392"/>
      <c r="LCM392"/>
      <c r="LCN392"/>
      <c r="LCO392"/>
      <c r="LCP392"/>
      <c r="LCQ392"/>
      <c r="LCR392"/>
      <c r="LCS392"/>
      <c r="LCT392"/>
      <c r="LCU392"/>
      <c r="LCV392"/>
      <c r="LCW392"/>
      <c r="LCX392"/>
      <c r="LCY392"/>
      <c r="LCZ392"/>
      <c r="LDA392"/>
      <c r="LDB392"/>
      <c r="LDC392"/>
      <c r="LDD392"/>
      <c r="LDE392"/>
      <c r="LDF392"/>
      <c r="LDG392"/>
      <c r="LDH392"/>
      <c r="LDI392"/>
      <c r="LDJ392"/>
      <c r="LDK392"/>
      <c r="LDL392"/>
      <c r="LDM392"/>
      <c r="LDN392"/>
      <c r="LDO392"/>
      <c r="LDP392"/>
      <c r="LDQ392"/>
      <c r="LDR392"/>
      <c r="LDS392"/>
      <c r="LDT392"/>
      <c r="LDU392"/>
      <c r="LDV392"/>
      <c r="LDW392"/>
      <c r="LDX392"/>
      <c r="LDY392"/>
      <c r="LDZ392"/>
      <c r="LEA392"/>
      <c r="LEB392"/>
      <c r="LEC392"/>
      <c r="LED392"/>
      <c r="LEE392"/>
      <c r="LEF392"/>
      <c r="LEG392"/>
      <c r="LEH392"/>
      <c r="LEI392"/>
      <c r="LEJ392"/>
      <c r="LEK392"/>
      <c r="LEL392"/>
      <c r="LEM392"/>
      <c r="LEN392"/>
      <c r="LEO392"/>
      <c r="LEP392"/>
      <c r="LEQ392"/>
      <c r="LER392"/>
      <c r="LES392"/>
      <c r="LET392"/>
      <c r="LEU392"/>
      <c r="LEV392"/>
      <c r="LEW392"/>
      <c r="LEX392"/>
      <c r="LEY392"/>
      <c r="LEZ392"/>
      <c r="LFA392"/>
      <c r="LFB392"/>
      <c r="LFC392"/>
      <c r="LFD392"/>
      <c r="LFE392"/>
      <c r="LFF392"/>
      <c r="LFG392"/>
      <c r="LFH392"/>
      <c r="LFI392"/>
      <c r="LFJ392"/>
      <c r="LFK392"/>
      <c r="LFL392"/>
      <c r="LFM392"/>
      <c r="LFN392"/>
      <c r="LFO392"/>
      <c r="LFP392"/>
      <c r="LFQ392"/>
      <c r="LFR392"/>
      <c r="LFS392"/>
      <c r="LFT392"/>
      <c r="LFU392"/>
      <c r="LFV392"/>
      <c r="LFW392"/>
      <c r="LFX392"/>
      <c r="LFY392"/>
      <c r="LFZ392"/>
      <c r="LGA392"/>
      <c r="LGB392"/>
      <c r="LGC392"/>
      <c r="LGD392"/>
      <c r="LGE392"/>
      <c r="LGF392"/>
      <c r="LGG392"/>
      <c r="LGH392"/>
      <c r="LGI392"/>
      <c r="LGJ392"/>
      <c r="LGK392"/>
      <c r="LGL392"/>
      <c r="LGM392"/>
      <c r="LGN392"/>
      <c r="LGO392"/>
      <c r="LGP392"/>
      <c r="LGQ392"/>
      <c r="LGR392"/>
      <c r="LGS392"/>
      <c r="LGT392"/>
      <c r="LGU392"/>
      <c r="LGV392"/>
      <c r="LGW392"/>
      <c r="LGX392"/>
      <c r="LGY392"/>
      <c r="LGZ392"/>
      <c r="LHA392"/>
      <c r="LHB392"/>
      <c r="LHC392"/>
      <c r="LHD392"/>
      <c r="LHE392"/>
      <c r="LHF392"/>
      <c r="LHG392"/>
      <c r="LHH392"/>
      <c r="LHI392"/>
      <c r="LHJ392"/>
      <c r="LHK392"/>
      <c r="LHL392"/>
      <c r="LHM392"/>
      <c r="LHN392"/>
      <c r="LHO392"/>
      <c r="LHP392"/>
      <c r="LHQ392"/>
      <c r="LHR392"/>
      <c r="LHS392"/>
      <c r="LHT392"/>
      <c r="LHU392"/>
      <c r="LHV392"/>
      <c r="LHW392"/>
      <c r="LHX392"/>
      <c r="LHY392"/>
      <c r="LHZ392"/>
      <c r="LIA392"/>
      <c r="LIB392"/>
      <c r="LIC392"/>
      <c r="LID392"/>
      <c r="LIE392"/>
      <c r="LIF392"/>
      <c r="LIG392"/>
      <c r="LIH392"/>
      <c r="LII392"/>
      <c r="LIJ392"/>
      <c r="LIK392"/>
      <c r="LIL392"/>
      <c r="LIM392"/>
      <c r="LIN392"/>
      <c r="LIO392"/>
      <c r="LIP392"/>
      <c r="LIQ392"/>
      <c r="LIR392"/>
      <c r="LIS392"/>
      <c r="LIT392"/>
      <c r="LIU392"/>
      <c r="LIV392"/>
      <c r="LIW392"/>
      <c r="LIX392"/>
      <c r="LIY392"/>
      <c r="LIZ392"/>
      <c r="LJA392"/>
      <c r="LJB392"/>
      <c r="LJC392"/>
      <c r="LJD392"/>
      <c r="LJE392"/>
      <c r="LJF392"/>
      <c r="LJG392"/>
      <c r="LJH392"/>
      <c r="LJI392"/>
      <c r="LJJ392"/>
      <c r="LJK392"/>
      <c r="LJL392"/>
      <c r="LJM392"/>
      <c r="LJN392"/>
      <c r="LJO392"/>
      <c r="LJP392"/>
      <c r="LJQ392"/>
      <c r="LJR392"/>
      <c r="LJS392"/>
      <c r="LJT392"/>
      <c r="LJU392"/>
      <c r="LJV392"/>
      <c r="LJW392"/>
      <c r="LJX392"/>
      <c r="LJY392"/>
      <c r="LJZ392"/>
      <c r="LKA392"/>
      <c r="LKB392"/>
      <c r="LKC392"/>
      <c r="LKD392"/>
      <c r="LKE392"/>
      <c r="LKF392"/>
      <c r="LKG392"/>
      <c r="LKH392"/>
      <c r="LKI392"/>
      <c r="LKJ392"/>
      <c r="LKK392"/>
      <c r="LKL392"/>
      <c r="LKM392"/>
      <c r="LKN392"/>
      <c r="LKO392"/>
      <c r="LKP392"/>
      <c r="LKQ392"/>
      <c r="LKR392"/>
      <c r="LKS392"/>
      <c r="LKT392"/>
      <c r="LKU392"/>
      <c r="LKV392"/>
      <c r="LKW392"/>
      <c r="LKX392"/>
      <c r="LKY392"/>
      <c r="LKZ392"/>
      <c r="LLA392"/>
      <c r="LLB392"/>
      <c r="LLC392"/>
      <c r="LLD392"/>
      <c r="LLE392"/>
      <c r="LLF392"/>
      <c r="LLG392"/>
      <c r="LLH392"/>
      <c r="LLI392"/>
      <c r="LLJ392"/>
      <c r="LLK392"/>
      <c r="LLL392"/>
      <c r="LLM392"/>
      <c r="LLN392"/>
      <c r="LLO392"/>
      <c r="LLP392"/>
      <c r="LLQ392"/>
      <c r="LLR392"/>
      <c r="LLS392"/>
      <c r="LLT392"/>
      <c r="LLU392"/>
      <c r="LLV392"/>
      <c r="LLW392"/>
      <c r="LLX392"/>
      <c r="LLY392"/>
      <c r="LLZ392"/>
      <c r="LMA392"/>
      <c r="LMB392"/>
      <c r="LMC392"/>
      <c r="LMD392"/>
      <c r="LME392"/>
      <c r="LMF392"/>
      <c r="LMG392"/>
      <c r="LMH392"/>
      <c r="LMI392"/>
      <c r="LMJ392"/>
      <c r="LMK392"/>
      <c r="LML392"/>
      <c r="LMM392"/>
      <c r="LMN392"/>
      <c r="LMO392"/>
      <c r="LMP392"/>
      <c r="LMQ392"/>
      <c r="LMR392"/>
      <c r="LMS392"/>
      <c r="LMT392"/>
      <c r="LMU392"/>
      <c r="LMV392"/>
      <c r="LMW392"/>
      <c r="LMX392"/>
      <c r="LMY392"/>
      <c r="LMZ392"/>
      <c r="LNA392"/>
      <c r="LNB392"/>
      <c r="LNC392"/>
      <c r="LND392"/>
      <c r="LNE392"/>
      <c r="LNF392"/>
      <c r="LNG392"/>
      <c r="LNH392"/>
      <c r="LNI392"/>
      <c r="LNJ392"/>
      <c r="LNK392"/>
      <c r="LNL392"/>
      <c r="LNM392"/>
      <c r="LNN392"/>
      <c r="LNO392"/>
      <c r="LNP392"/>
      <c r="LNQ392"/>
      <c r="LNR392"/>
      <c r="LNS392"/>
      <c r="LNT392"/>
      <c r="LNU392"/>
      <c r="LNV392"/>
      <c r="LNW392"/>
      <c r="LNX392"/>
      <c r="LNY392"/>
      <c r="LNZ392"/>
      <c r="LOA392"/>
      <c r="LOB392"/>
      <c r="LOC392"/>
      <c r="LOD392"/>
      <c r="LOE392"/>
      <c r="LOF392"/>
      <c r="LOG392"/>
      <c r="LOH392"/>
      <c r="LOI392"/>
      <c r="LOJ392"/>
      <c r="LOK392"/>
      <c r="LOL392"/>
      <c r="LOM392"/>
      <c r="LON392"/>
      <c r="LOO392"/>
      <c r="LOP392"/>
      <c r="LOQ392"/>
      <c r="LOR392"/>
      <c r="LOS392"/>
      <c r="LOT392"/>
      <c r="LOU392"/>
      <c r="LOV392"/>
      <c r="LOW392"/>
      <c r="LOX392"/>
      <c r="LOY392"/>
      <c r="LOZ392"/>
      <c r="LPA392"/>
      <c r="LPB392"/>
      <c r="LPC392"/>
      <c r="LPD392"/>
      <c r="LPE392"/>
      <c r="LPF392"/>
      <c r="LPG392"/>
      <c r="LPH392"/>
      <c r="LPI392"/>
      <c r="LPJ392"/>
      <c r="LPK392"/>
      <c r="LPL392"/>
      <c r="LPM392"/>
      <c r="LPN392"/>
      <c r="LPO392"/>
      <c r="LPP392"/>
      <c r="LPQ392"/>
      <c r="LPR392"/>
      <c r="LPS392"/>
      <c r="LPT392"/>
      <c r="LPU392"/>
      <c r="LPV392"/>
      <c r="LPW392"/>
      <c r="LPX392"/>
      <c r="LPY392"/>
      <c r="LPZ392"/>
      <c r="LQA392"/>
      <c r="LQB392"/>
      <c r="LQC392"/>
      <c r="LQD392"/>
      <c r="LQE392"/>
      <c r="LQF392"/>
      <c r="LQG392"/>
      <c r="LQH392"/>
      <c r="LQI392"/>
      <c r="LQJ392"/>
      <c r="LQK392"/>
      <c r="LQL392"/>
      <c r="LQM392"/>
      <c r="LQN392"/>
      <c r="LQO392"/>
      <c r="LQP392"/>
      <c r="LQQ392"/>
      <c r="LQR392"/>
      <c r="LQS392"/>
      <c r="LQT392"/>
      <c r="LQU392"/>
      <c r="LQV392"/>
      <c r="LQW392"/>
      <c r="LQX392"/>
      <c r="LQY392"/>
      <c r="LQZ392"/>
      <c r="LRA392"/>
      <c r="LRB392"/>
      <c r="LRC392"/>
      <c r="LRD392"/>
      <c r="LRE392"/>
      <c r="LRF392"/>
      <c r="LRG392"/>
      <c r="LRH392"/>
      <c r="LRI392"/>
      <c r="LRJ392"/>
      <c r="LRK392"/>
      <c r="LRL392"/>
      <c r="LRM392"/>
      <c r="LRN392"/>
      <c r="LRO392"/>
      <c r="LRP392"/>
      <c r="LRQ392"/>
      <c r="LRR392"/>
      <c r="LRS392"/>
      <c r="LRT392"/>
      <c r="LRU392"/>
      <c r="LRV392"/>
      <c r="LRW392"/>
      <c r="LRX392"/>
      <c r="LRY392"/>
      <c r="LRZ392"/>
      <c r="LSA392"/>
      <c r="LSB392"/>
      <c r="LSC392"/>
      <c r="LSD392"/>
      <c r="LSE392"/>
      <c r="LSF392"/>
      <c r="LSG392"/>
      <c r="LSH392"/>
      <c r="LSI392"/>
      <c r="LSJ392"/>
      <c r="LSK392"/>
      <c r="LSL392"/>
      <c r="LSM392"/>
      <c r="LSN392"/>
      <c r="LSO392"/>
      <c r="LSP392"/>
      <c r="LSQ392"/>
      <c r="LSR392"/>
      <c r="LSS392"/>
      <c r="LST392"/>
      <c r="LSU392"/>
      <c r="LSV392"/>
      <c r="LSW392"/>
      <c r="LSX392"/>
      <c r="LSY392"/>
      <c r="LSZ392"/>
      <c r="LTA392"/>
      <c r="LTB392"/>
      <c r="LTC392"/>
      <c r="LTD392"/>
      <c r="LTE392"/>
      <c r="LTF392"/>
      <c r="LTG392"/>
      <c r="LTH392"/>
      <c r="LTI392"/>
      <c r="LTJ392"/>
      <c r="LTK392"/>
      <c r="LTL392"/>
      <c r="LTM392"/>
      <c r="LTN392"/>
      <c r="LTO392"/>
      <c r="LTP392"/>
      <c r="LTQ392"/>
      <c r="LTR392"/>
      <c r="LTS392"/>
      <c r="LTT392"/>
      <c r="LTU392"/>
      <c r="LTV392"/>
      <c r="LTW392"/>
      <c r="LTX392"/>
      <c r="LTY392"/>
      <c r="LTZ392"/>
      <c r="LUA392"/>
      <c r="LUB392"/>
      <c r="LUC392"/>
      <c r="LUD392"/>
      <c r="LUE392"/>
      <c r="LUF392"/>
      <c r="LUG392"/>
      <c r="LUH392"/>
      <c r="LUI392"/>
      <c r="LUJ392"/>
      <c r="LUK392"/>
      <c r="LUL392"/>
      <c r="LUM392"/>
      <c r="LUN392"/>
      <c r="LUO392"/>
      <c r="LUP392"/>
      <c r="LUQ392"/>
      <c r="LUR392"/>
      <c r="LUS392"/>
      <c r="LUT392"/>
      <c r="LUU392"/>
      <c r="LUV392"/>
      <c r="LUW392"/>
      <c r="LUX392"/>
      <c r="LUY392"/>
      <c r="LUZ392"/>
      <c r="LVA392"/>
      <c r="LVB392"/>
      <c r="LVC392"/>
      <c r="LVD392"/>
      <c r="LVE392"/>
      <c r="LVF392"/>
      <c r="LVG392"/>
      <c r="LVH392"/>
      <c r="LVI392"/>
      <c r="LVJ392"/>
      <c r="LVK392"/>
      <c r="LVL392"/>
      <c r="LVM392"/>
      <c r="LVN392"/>
      <c r="LVO392"/>
      <c r="LVP392"/>
      <c r="LVQ392"/>
      <c r="LVR392"/>
      <c r="LVS392"/>
      <c r="LVT392"/>
      <c r="LVU392"/>
      <c r="LVV392"/>
      <c r="LVW392"/>
      <c r="LVX392"/>
      <c r="LVY392"/>
      <c r="LVZ392"/>
      <c r="LWA392"/>
      <c r="LWB392"/>
      <c r="LWC392"/>
      <c r="LWD392"/>
      <c r="LWE392"/>
      <c r="LWF392"/>
      <c r="LWG392"/>
      <c r="LWH392"/>
      <c r="LWI392"/>
      <c r="LWJ392"/>
      <c r="LWK392"/>
      <c r="LWL392"/>
      <c r="LWM392"/>
      <c r="LWN392"/>
      <c r="LWO392"/>
      <c r="LWP392"/>
      <c r="LWQ392"/>
      <c r="LWR392"/>
      <c r="LWS392"/>
      <c r="LWT392"/>
      <c r="LWU392"/>
      <c r="LWV392"/>
      <c r="LWW392"/>
      <c r="LWX392"/>
      <c r="LWY392"/>
      <c r="LWZ392"/>
      <c r="LXA392"/>
      <c r="LXB392"/>
      <c r="LXC392"/>
      <c r="LXD392"/>
      <c r="LXE392"/>
      <c r="LXF392"/>
      <c r="LXG392"/>
      <c r="LXH392"/>
      <c r="LXI392"/>
      <c r="LXJ392"/>
      <c r="LXK392"/>
      <c r="LXL392"/>
      <c r="LXM392"/>
      <c r="LXN392"/>
      <c r="LXO392"/>
      <c r="LXP392"/>
      <c r="LXQ392"/>
      <c r="LXR392"/>
      <c r="LXS392"/>
      <c r="LXT392"/>
      <c r="LXU392"/>
      <c r="LXV392"/>
      <c r="LXW392"/>
      <c r="LXX392"/>
      <c r="LXY392"/>
      <c r="LXZ392"/>
      <c r="LYA392"/>
      <c r="LYB392"/>
      <c r="LYC392"/>
      <c r="LYD392"/>
      <c r="LYE392"/>
      <c r="LYF392"/>
      <c r="LYG392"/>
      <c r="LYH392"/>
      <c r="LYI392"/>
      <c r="LYJ392"/>
      <c r="LYK392"/>
      <c r="LYL392"/>
      <c r="LYM392"/>
      <c r="LYN392"/>
      <c r="LYO392"/>
      <c r="LYP392"/>
      <c r="LYQ392"/>
      <c r="LYR392"/>
      <c r="LYS392"/>
      <c r="LYT392"/>
      <c r="LYU392"/>
      <c r="LYV392"/>
      <c r="LYW392"/>
      <c r="LYX392"/>
      <c r="LYY392"/>
      <c r="LYZ392"/>
      <c r="LZA392"/>
      <c r="LZB392"/>
      <c r="LZC392"/>
      <c r="LZD392"/>
      <c r="LZE392"/>
      <c r="LZF392"/>
      <c r="LZG392"/>
      <c r="LZH392"/>
      <c r="LZI392"/>
      <c r="LZJ392"/>
      <c r="LZK392"/>
      <c r="LZL392"/>
      <c r="LZM392"/>
      <c r="LZN392"/>
      <c r="LZO392"/>
      <c r="LZP392"/>
      <c r="LZQ392"/>
      <c r="LZR392"/>
      <c r="LZS392"/>
      <c r="LZT392"/>
      <c r="LZU392"/>
      <c r="LZV392"/>
      <c r="LZW392"/>
      <c r="LZX392"/>
      <c r="LZY392"/>
      <c r="LZZ392"/>
      <c r="MAA392"/>
      <c r="MAB392"/>
      <c r="MAC392"/>
      <c r="MAD392"/>
      <c r="MAE392"/>
      <c r="MAF392"/>
      <c r="MAG392"/>
      <c r="MAH392"/>
      <c r="MAI392"/>
      <c r="MAJ392"/>
      <c r="MAK392"/>
      <c r="MAL392"/>
      <c r="MAM392"/>
      <c r="MAN392"/>
      <c r="MAO392"/>
      <c r="MAP392"/>
      <c r="MAQ392"/>
      <c r="MAR392"/>
      <c r="MAS392"/>
      <c r="MAT392"/>
      <c r="MAU392"/>
      <c r="MAV392"/>
      <c r="MAW392"/>
      <c r="MAX392"/>
      <c r="MAY392"/>
      <c r="MAZ392"/>
      <c r="MBA392"/>
      <c r="MBB392"/>
      <c r="MBC392"/>
      <c r="MBD392"/>
      <c r="MBE392"/>
      <c r="MBF392"/>
      <c r="MBG392"/>
      <c r="MBH392"/>
      <c r="MBI392"/>
      <c r="MBJ392"/>
      <c r="MBK392"/>
      <c r="MBL392"/>
      <c r="MBM392"/>
      <c r="MBN392"/>
      <c r="MBO392"/>
      <c r="MBP392"/>
      <c r="MBQ392"/>
      <c r="MBR392"/>
      <c r="MBS392"/>
      <c r="MBT392"/>
      <c r="MBU392"/>
      <c r="MBV392"/>
      <c r="MBW392"/>
      <c r="MBX392"/>
      <c r="MBY392"/>
      <c r="MBZ392"/>
      <c r="MCA392"/>
      <c r="MCB392"/>
      <c r="MCC392"/>
      <c r="MCD392"/>
      <c r="MCE392"/>
      <c r="MCF392"/>
      <c r="MCG392"/>
      <c r="MCH392"/>
      <c r="MCI392"/>
      <c r="MCJ392"/>
      <c r="MCK392"/>
      <c r="MCL392"/>
      <c r="MCM392"/>
      <c r="MCN392"/>
      <c r="MCO392"/>
      <c r="MCP392"/>
      <c r="MCQ392"/>
      <c r="MCR392"/>
      <c r="MCS392"/>
      <c r="MCT392"/>
      <c r="MCU392"/>
      <c r="MCV392"/>
      <c r="MCW392"/>
      <c r="MCX392"/>
      <c r="MCY392"/>
      <c r="MCZ392"/>
      <c r="MDA392"/>
      <c r="MDB392"/>
      <c r="MDC392"/>
      <c r="MDD392"/>
      <c r="MDE392"/>
      <c r="MDF392"/>
      <c r="MDG392"/>
      <c r="MDH392"/>
      <c r="MDI392"/>
      <c r="MDJ392"/>
      <c r="MDK392"/>
      <c r="MDL392"/>
      <c r="MDM392"/>
      <c r="MDN392"/>
      <c r="MDO392"/>
      <c r="MDP392"/>
      <c r="MDQ392"/>
      <c r="MDR392"/>
      <c r="MDS392"/>
      <c r="MDT392"/>
      <c r="MDU392"/>
      <c r="MDV392"/>
      <c r="MDW392"/>
      <c r="MDX392"/>
      <c r="MDY392"/>
      <c r="MDZ392"/>
      <c r="MEA392"/>
      <c r="MEB392"/>
      <c r="MEC392"/>
      <c r="MED392"/>
      <c r="MEE392"/>
      <c r="MEF392"/>
      <c r="MEG392"/>
      <c r="MEH392"/>
      <c r="MEI392"/>
      <c r="MEJ392"/>
      <c r="MEK392"/>
      <c r="MEL392"/>
      <c r="MEM392"/>
      <c r="MEN392"/>
      <c r="MEO392"/>
      <c r="MEP392"/>
      <c r="MEQ392"/>
      <c r="MER392"/>
      <c r="MES392"/>
      <c r="MET392"/>
      <c r="MEU392"/>
      <c r="MEV392"/>
      <c r="MEW392"/>
      <c r="MEX392"/>
      <c r="MEY392"/>
      <c r="MEZ392"/>
      <c r="MFA392"/>
      <c r="MFB392"/>
      <c r="MFC392"/>
      <c r="MFD392"/>
      <c r="MFE392"/>
      <c r="MFF392"/>
      <c r="MFG392"/>
      <c r="MFH392"/>
      <c r="MFI392"/>
      <c r="MFJ392"/>
      <c r="MFK392"/>
      <c r="MFL392"/>
      <c r="MFM392"/>
      <c r="MFN392"/>
      <c r="MFO392"/>
      <c r="MFP392"/>
      <c r="MFQ392"/>
      <c r="MFR392"/>
      <c r="MFS392"/>
      <c r="MFT392"/>
      <c r="MFU392"/>
      <c r="MFV392"/>
      <c r="MFW392"/>
      <c r="MFX392"/>
      <c r="MFY392"/>
      <c r="MFZ392"/>
      <c r="MGA392"/>
      <c r="MGB392"/>
      <c r="MGC392"/>
      <c r="MGD392"/>
      <c r="MGE392"/>
      <c r="MGF392"/>
      <c r="MGG392"/>
      <c r="MGH392"/>
      <c r="MGI392"/>
      <c r="MGJ392"/>
      <c r="MGK392"/>
      <c r="MGL392"/>
      <c r="MGM392"/>
      <c r="MGN392"/>
      <c r="MGO392"/>
      <c r="MGP392"/>
      <c r="MGQ392"/>
      <c r="MGR392"/>
      <c r="MGS392"/>
      <c r="MGT392"/>
      <c r="MGU392"/>
      <c r="MGV392"/>
      <c r="MGW392"/>
      <c r="MGX392"/>
      <c r="MGY392"/>
      <c r="MGZ392"/>
      <c r="MHA392"/>
      <c r="MHB392"/>
      <c r="MHC392"/>
      <c r="MHD392"/>
      <c r="MHE392"/>
      <c r="MHF392"/>
      <c r="MHG392"/>
      <c r="MHH392"/>
      <c r="MHI392"/>
      <c r="MHJ392"/>
      <c r="MHK392"/>
      <c r="MHL392"/>
      <c r="MHM392"/>
      <c r="MHN392"/>
      <c r="MHO392"/>
      <c r="MHP392"/>
      <c r="MHQ392"/>
      <c r="MHR392"/>
      <c r="MHS392"/>
      <c r="MHT392"/>
      <c r="MHU392"/>
      <c r="MHV392"/>
      <c r="MHW392"/>
      <c r="MHX392"/>
      <c r="MHY392"/>
      <c r="MHZ392"/>
      <c r="MIA392"/>
      <c r="MIB392"/>
      <c r="MIC392"/>
      <c r="MID392"/>
      <c r="MIE392"/>
      <c r="MIF392"/>
      <c r="MIG392"/>
      <c r="MIH392"/>
      <c r="MII392"/>
      <c r="MIJ392"/>
      <c r="MIK392"/>
      <c r="MIL392"/>
      <c r="MIM392"/>
      <c r="MIN392"/>
      <c r="MIO392"/>
      <c r="MIP392"/>
      <c r="MIQ392"/>
      <c r="MIR392"/>
      <c r="MIS392"/>
      <c r="MIT392"/>
      <c r="MIU392"/>
      <c r="MIV392"/>
      <c r="MIW392"/>
      <c r="MIX392"/>
      <c r="MIY392"/>
      <c r="MIZ392"/>
      <c r="MJA392"/>
      <c r="MJB392"/>
      <c r="MJC392"/>
      <c r="MJD392"/>
      <c r="MJE392"/>
      <c r="MJF392"/>
      <c r="MJG392"/>
      <c r="MJH392"/>
      <c r="MJI392"/>
      <c r="MJJ392"/>
      <c r="MJK392"/>
      <c r="MJL392"/>
      <c r="MJM392"/>
      <c r="MJN392"/>
      <c r="MJO392"/>
      <c r="MJP392"/>
      <c r="MJQ392"/>
      <c r="MJR392"/>
      <c r="MJS392"/>
      <c r="MJT392"/>
      <c r="MJU392"/>
      <c r="MJV392"/>
      <c r="MJW392"/>
      <c r="MJX392"/>
      <c r="MJY392"/>
      <c r="MJZ392"/>
      <c r="MKA392"/>
      <c r="MKB392"/>
      <c r="MKC392"/>
      <c r="MKD392"/>
      <c r="MKE392"/>
      <c r="MKF392"/>
      <c r="MKG392"/>
      <c r="MKH392"/>
      <c r="MKI392"/>
      <c r="MKJ392"/>
      <c r="MKK392"/>
      <c r="MKL392"/>
      <c r="MKM392"/>
      <c r="MKN392"/>
      <c r="MKO392"/>
      <c r="MKP392"/>
      <c r="MKQ392"/>
      <c r="MKR392"/>
      <c r="MKS392"/>
      <c r="MKT392"/>
      <c r="MKU392"/>
      <c r="MKV392"/>
      <c r="MKW392"/>
      <c r="MKX392"/>
      <c r="MKY392"/>
      <c r="MKZ392"/>
      <c r="MLA392"/>
      <c r="MLB392"/>
      <c r="MLC392"/>
      <c r="MLD392"/>
      <c r="MLE392"/>
      <c r="MLF392"/>
      <c r="MLG392"/>
      <c r="MLH392"/>
      <c r="MLI392"/>
      <c r="MLJ392"/>
      <c r="MLK392"/>
      <c r="MLL392"/>
      <c r="MLM392"/>
      <c r="MLN392"/>
      <c r="MLO392"/>
      <c r="MLP392"/>
      <c r="MLQ392"/>
      <c r="MLR392"/>
      <c r="MLS392"/>
      <c r="MLT392"/>
      <c r="MLU392"/>
      <c r="MLV392"/>
      <c r="MLW392"/>
      <c r="MLX392"/>
      <c r="MLY392"/>
      <c r="MLZ392"/>
      <c r="MMA392"/>
      <c r="MMB392"/>
      <c r="MMC392"/>
      <c r="MMD392"/>
      <c r="MME392"/>
      <c r="MMF392"/>
      <c r="MMG392"/>
      <c r="MMH392"/>
      <c r="MMI392"/>
      <c r="MMJ392"/>
      <c r="MMK392"/>
      <c r="MML392"/>
      <c r="MMM392"/>
      <c r="MMN392"/>
      <c r="MMO392"/>
      <c r="MMP392"/>
      <c r="MMQ392"/>
      <c r="MMR392"/>
      <c r="MMS392"/>
      <c r="MMT392"/>
      <c r="MMU392"/>
      <c r="MMV392"/>
      <c r="MMW392"/>
      <c r="MMX392"/>
      <c r="MMY392"/>
      <c r="MMZ392"/>
      <c r="MNA392"/>
      <c r="MNB392"/>
      <c r="MNC392"/>
      <c r="MND392"/>
      <c r="MNE392"/>
      <c r="MNF392"/>
      <c r="MNG392"/>
      <c r="MNH392"/>
      <c r="MNI392"/>
      <c r="MNJ392"/>
      <c r="MNK392"/>
      <c r="MNL392"/>
      <c r="MNM392"/>
      <c r="MNN392"/>
      <c r="MNO392"/>
      <c r="MNP392"/>
      <c r="MNQ392"/>
      <c r="MNR392"/>
      <c r="MNS392"/>
      <c r="MNT392"/>
      <c r="MNU392"/>
      <c r="MNV392"/>
      <c r="MNW392"/>
      <c r="MNX392"/>
      <c r="MNY392"/>
      <c r="MNZ392"/>
      <c r="MOA392"/>
      <c r="MOB392"/>
      <c r="MOC392"/>
      <c r="MOD392"/>
      <c r="MOE392"/>
      <c r="MOF392"/>
      <c r="MOG392"/>
      <c r="MOH392"/>
      <c r="MOI392"/>
      <c r="MOJ392"/>
      <c r="MOK392"/>
      <c r="MOL392"/>
      <c r="MOM392"/>
      <c r="MON392"/>
      <c r="MOO392"/>
      <c r="MOP392"/>
      <c r="MOQ392"/>
      <c r="MOR392"/>
      <c r="MOS392"/>
      <c r="MOT392"/>
      <c r="MOU392"/>
      <c r="MOV392"/>
      <c r="MOW392"/>
      <c r="MOX392"/>
      <c r="MOY392"/>
      <c r="MOZ392"/>
      <c r="MPA392"/>
      <c r="MPB392"/>
      <c r="MPC392"/>
      <c r="MPD392"/>
      <c r="MPE392"/>
      <c r="MPF392"/>
      <c r="MPG392"/>
      <c r="MPH392"/>
      <c r="MPI392"/>
      <c r="MPJ392"/>
      <c r="MPK392"/>
      <c r="MPL392"/>
      <c r="MPM392"/>
      <c r="MPN392"/>
      <c r="MPO392"/>
      <c r="MPP392"/>
      <c r="MPQ392"/>
      <c r="MPR392"/>
      <c r="MPS392"/>
      <c r="MPT392"/>
      <c r="MPU392"/>
      <c r="MPV392"/>
      <c r="MPW392"/>
      <c r="MPX392"/>
      <c r="MPY392"/>
      <c r="MPZ392"/>
      <c r="MQA392"/>
      <c r="MQB392"/>
      <c r="MQC392"/>
      <c r="MQD392"/>
      <c r="MQE392"/>
      <c r="MQF392"/>
      <c r="MQG392"/>
      <c r="MQH392"/>
      <c r="MQI392"/>
      <c r="MQJ392"/>
      <c r="MQK392"/>
      <c r="MQL392"/>
      <c r="MQM392"/>
      <c r="MQN392"/>
      <c r="MQO392"/>
      <c r="MQP392"/>
      <c r="MQQ392"/>
      <c r="MQR392"/>
      <c r="MQS392"/>
      <c r="MQT392"/>
      <c r="MQU392"/>
      <c r="MQV392"/>
      <c r="MQW392"/>
      <c r="MQX392"/>
      <c r="MQY392"/>
      <c r="MQZ392"/>
      <c r="MRA392"/>
      <c r="MRB392"/>
      <c r="MRC392"/>
      <c r="MRD392"/>
      <c r="MRE392"/>
      <c r="MRF392"/>
      <c r="MRG392"/>
      <c r="MRH392"/>
      <c r="MRI392"/>
      <c r="MRJ392"/>
      <c r="MRK392"/>
      <c r="MRL392"/>
      <c r="MRM392"/>
      <c r="MRN392"/>
      <c r="MRO392"/>
      <c r="MRP392"/>
      <c r="MRQ392"/>
      <c r="MRR392"/>
      <c r="MRS392"/>
      <c r="MRT392"/>
      <c r="MRU392"/>
      <c r="MRV392"/>
      <c r="MRW392"/>
      <c r="MRX392"/>
      <c r="MRY392"/>
      <c r="MRZ392"/>
      <c r="MSA392"/>
      <c r="MSB392"/>
      <c r="MSC392"/>
      <c r="MSD392"/>
      <c r="MSE392"/>
      <c r="MSF392"/>
      <c r="MSG392"/>
      <c r="MSH392"/>
      <c r="MSI392"/>
      <c r="MSJ392"/>
      <c r="MSK392"/>
      <c r="MSL392"/>
      <c r="MSM392"/>
      <c r="MSN392"/>
      <c r="MSO392"/>
      <c r="MSP392"/>
      <c r="MSQ392"/>
      <c r="MSR392"/>
      <c r="MSS392"/>
      <c r="MST392"/>
      <c r="MSU392"/>
      <c r="MSV392"/>
      <c r="MSW392"/>
      <c r="MSX392"/>
      <c r="MSY392"/>
      <c r="MSZ392"/>
      <c r="MTA392"/>
      <c r="MTB392"/>
      <c r="MTC392"/>
      <c r="MTD392"/>
      <c r="MTE392"/>
      <c r="MTF392"/>
      <c r="MTG392"/>
      <c r="MTH392"/>
      <c r="MTI392"/>
      <c r="MTJ392"/>
      <c r="MTK392"/>
      <c r="MTL392"/>
      <c r="MTM392"/>
      <c r="MTN392"/>
      <c r="MTO392"/>
      <c r="MTP392"/>
      <c r="MTQ392"/>
      <c r="MTR392"/>
      <c r="MTS392"/>
      <c r="MTT392"/>
      <c r="MTU392"/>
      <c r="MTV392"/>
      <c r="MTW392"/>
      <c r="MTX392"/>
      <c r="MTY392"/>
      <c r="MTZ392"/>
      <c r="MUA392"/>
      <c r="MUB392"/>
      <c r="MUC392"/>
      <c r="MUD392"/>
      <c r="MUE392"/>
      <c r="MUF392"/>
      <c r="MUG392"/>
      <c r="MUH392"/>
      <c r="MUI392"/>
      <c r="MUJ392"/>
      <c r="MUK392"/>
      <c r="MUL392"/>
      <c r="MUM392"/>
      <c r="MUN392"/>
      <c r="MUO392"/>
      <c r="MUP392"/>
      <c r="MUQ392"/>
      <c r="MUR392"/>
      <c r="MUS392"/>
      <c r="MUT392"/>
      <c r="MUU392"/>
      <c r="MUV392"/>
      <c r="MUW392"/>
      <c r="MUX392"/>
      <c r="MUY392"/>
      <c r="MUZ392"/>
      <c r="MVA392"/>
      <c r="MVB392"/>
      <c r="MVC392"/>
      <c r="MVD392"/>
      <c r="MVE392"/>
      <c r="MVF392"/>
      <c r="MVG392"/>
      <c r="MVH392"/>
      <c r="MVI392"/>
      <c r="MVJ392"/>
      <c r="MVK392"/>
      <c r="MVL392"/>
      <c r="MVM392"/>
      <c r="MVN392"/>
      <c r="MVO392"/>
      <c r="MVP392"/>
      <c r="MVQ392"/>
      <c r="MVR392"/>
      <c r="MVS392"/>
      <c r="MVT392"/>
      <c r="MVU392"/>
      <c r="MVV392"/>
      <c r="MVW392"/>
      <c r="MVX392"/>
      <c r="MVY392"/>
      <c r="MVZ392"/>
      <c r="MWA392"/>
      <c r="MWB392"/>
      <c r="MWC392"/>
      <c r="MWD392"/>
      <c r="MWE392"/>
      <c r="MWF392"/>
      <c r="MWG392"/>
      <c r="MWH392"/>
      <c r="MWI392"/>
      <c r="MWJ392"/>
      <c r="MWK392"/>
      <c r="MWL392"/>
      <c r="MWM392"/>
      <c r="MWN392"/>
      <c r="MWO392"/>
      <c r="MWP392"/>
      <c r="MWQ392"/>
      <c r="MWR392"/>
      <c r="MWS392"/>
      <c r="MWT392"/>
      <c r="MWU392"/>
      <c r="MWV392"/>
      <c r="MWW392"/>
      <c r="MWX392"/>
      <c r="MWY392"/>
      <c r="MWZ392"/>
      <c r="MXA392"/>
      <c r="MXB392"/>
      <c r="MXC392"/>
      <c r="MXD392"/>
      <c r="MXE392"/>
      <c r="MXF392"/>
      <c r="MXG392"/>
      <c r="MXH392"/>
      <c r="MXI392"/>
      <c r="MXJ392"/>
      <c r="MXK392"/>
      <c r="MXL392"/>
      <c r="MXM392"/>
      <c r="MXN392"/>
      <c r="MXO392"/>
      <c r="MXP392"/>
      <c r="MXQ392"/>
      <c r="MXR392"/>
      <c r="MXS392"/>
      <c r="MXT392"/>
      <c r="MXU392"/>
      <c r="MXV392"/>
      <c r="MXW392"/>
      <c r="MXX392"/>
      <c r="MXY392"/>
      <c r="MXZ392"/>
      <c r="MYA392"/>
      <c r="MYB392"/>
      <c r="MYC392"/>
      <c r="MYD392"/>
      <c r="MYE392"/>
      <c r="MYF392"/>
      <c r="MYG392"/>
      <c r="MYH392"/>
      <c r="MYI392"/>
      <c r="MYJ392"/>
      <c r="MYK392"/>
      <c r="MYL392"/>
      <c r="MYM392"/>
      <c r="MYN392"/>
      <c r="MYO392"/>
      <c r="MYP392"/>
      <c r="MYQ392"/>
      <c r="MYR392"/>
      <c r="MYS392"/>
      <c r="MYT392"/>
      <c r="MYU392"/>
      <c r="MYV392"/>
      <c r="MYW392"/>
      <c r="MYX392"/>
      <c r="MYY392"/>
      <c r="MYZ392"/>
      <c r="MZA392"/>
      <c r="MZB392"/>
      <c r="MZC392"/>
      <c r="MZD392"/>
      <c r="MZE392"/>
      <c r="MZF392"/>
      <c r="MZG392"/>
      <c r="MZH392"/>
      <c r="MZI392"/>
      <c r="MZJ392"/>
      <c r="MZK392"/>
      <c r="MZL392"/>
      <c r="MZM392"/>
      <c r="MZN392"/>
      <c r="MZO392"/>
      <c r="MZP392"/>
      <c r="MZQ392"/>
      <c r="MZR392"/>
      <c r="MZS392"/>
      <c r="MZT392"/>
      <c r="MZU392"/>
      <c r="MZV392"/>
      <c r="MZW392"/>
      <c r="MZX392"/>
      <c r="MZY392"/>
      <c r="MZZ392"/>
      <c r="NAA392"/>
      <c r="NAB392"/>
      <c r="NAC392"/>
      <c r="NAD392"/>
      <c r="NAE392"/>
      <c r="NAF392"/>
      <c r="NAG392"/>
      <c r="NAH392"/>
      <c r="NAI392"/>
      <c r="NAJ392"/>
      <c r="NAK392"/>
      <c r="NAL392"/>
      <c r="NAM392"/>
      <c r="NAN392"/>
      <c r="NAO392"/>
      <c r="NAP392"/>
      <c r="NAQ392"/>
      <c r="NAR392"/>
      <c r="NAS392"/>
      <c r="NAT392"/>
      <c r="NAU392"/>
      <c r="NAV392"/>
      <c r="NAW392"/>
      <c r="NAX392"/>
      <c r="NAY392"/>
      <c r="NAZ392"/>
      <c r="NBA392"/>
      <c r="NBB392"/>
      <c r="NBC392"/>
      <c r="NBD392"/>
      <c r="NBE392"/>
      <c r="NBF392"/>
      <c r="NBG392"/>
      <c r="NBH392"/>
      <c r="NBI392"/>
      <c r="NBJ392"/>
      <c r="NBK392"/>
      <c r="NBL392"/>
      <c r="NBM392"/>
      <c r="NBN392"/>
      <c r="NBO392"/>
      <c r="NBP392"/>
      <c r="NBQ392"/>
      <c r="NBR392"/>
      <c r="NBS392"/>
      <c r="NBT392"/>
      <c r="NBU392"/>
      <c r="NBV392"/>
      <c r="NBW392"/>
      <c r="NBX392"/>
      <c r="NBY392"/>
      <c r="NBZ392"/>
      <c r="NCA392"/>
      <c r="NCB392"/>
      <c r="NCC392"/>
      <c r="NCD392"/>
      <c r="NCE392"/>
      <c r="NCF392"/>
      <c r="NCG392"/>
      <c r="NCH392"/>
      <c r="NCI392"/>
      <c r="NCJ392"/>
      <c r="NCK392"/>
      <c r="NCL392"/>
      <c r="NCM392"/>
      <c r="NCN392"/>
      <c r="NCO392"/>
      <c r="NCP392"/>
      <c r="NCQ392"/>
      <c r="NCR392"/>
      <c r="NCS392"/>
      <c r="NCT392"/>
      <c r="NCU392"/>
      <c r="NCV392"/>
      <c r="NCW392"/>
      <c r="NCX392"/>
      <c r="NCY392"/>
      <c r="NCZ392"/>
      <c r="NDA392"/>
      <c r="NDB392"/>
      <c r="NDC392"/>
      <c r="NDD392"/>
      <c r="NDE392"/>
      <c r="NDF392"/>
      <c r="NDG392"/>
      <c r="NDH392"/>
      <c r="NDI392"/>
      <c r="NDJ392"/>
      <c r="NDK392"/>
      <c r="NDL392"/>
      <c r="NDM392"/>
      <c r="NDN392"/>
      <c r="NDO392"/>
      <c r="NDP392"/>
      <c r="NDQ392"/>
      <c r="NDR392"/>
      <c r="NDS392"/>
      <c r="NDT392"/>
      <c r="NDU392"/>
      <c r="NDV392"/>
      <c r="NDW392"/>
      <c r="NDX392"/>
      <c r="NDY392"/>
      <c r="NDZ392"/>
      <c r="NEA392"/>
      <c r="NEB392"/>
      <c r="NEC392"/>
      <c r="NED392"/>
      <c r="NEE392"/>
      <c r="NEF392"/>
      <c r="NEG392"/>
      <c r="NEH392"/>
      <c r="NEI392"/>
      <c r="NEJ392"/>
      <c r="NEK392"/>
      <c r="NEL392"/>
      <c r="NEM392"/>
      <c r="NEN392"/>
      <c r="NEO392"/>
      <c r="NEP392"/>
      <c r="NEQ392"/>
      <c r="NER392"/>
      <c r="NES392"/>
      <c r="NET392"/>
      <c r="NEU392"/>
      <c r="NEV392"/>
      <c r="NEW392"/>
      <c r="NEX392"/>
      <c r="NEY392"/>
      <c r="NEZ392"/>
      <c r="NFA392"/>
      <c r="NFB392"/>
      <c r="NFC392"/>
      <c r="NFD392"/>
      <c r="NFE392"/>
      <c r="NFF392"/>
      <c r="NFG392"/>
      <c r="NFH392"/>
      <c r="NFI392"/>
      <c r="NFJ392"/>
      <c r="NFK392"/>
      <c r="NFL392"/>
      <c r="NFM392"/>
      <c r="NFN392"/>
      <c r="NFO392"/>
      <c r="NFP392"/>
      <c r="NFQ392"/>
      <c r="NFR392"/>
      <c r="NFS392"/>
      <c r="NFT392"/>
      <c r="NFU392"/>
      <c r="NFV392"/>
      <c r="NFW392"/>
      <c r="NFX392"/>
      <c r="NFY392"/>
      <c r="NFZ392"/>
      <c r="NGA392"/>
      <c r="NGB392"/>
      <c r="NGC392"/>
      <c r="NGD392"/>
      <c r="NGE392"/>
      <c r="NGF392"/>
      <c r="NGG392"/>
      <c r="NGH392"/>
      <c r="NGI392"/>
      <c r="NGJ392"/>
      <c r="NGK392"/>
      <c r="NGL392"/>
      <c r="NGM392"/>
      <c r="NGN392"/>
      <c r="NGO392"/>
      <c r="NGP392"/>
      <c r="NGQ392"/>
      <c r="NGR392"/>
      <c r="NGS392"/>
      <c r="NGT392"/>
      <c r="NGU392"/>
      <c r="NGV392"/>
      <c r="NGW392"/>
      <c r="NGX392"/>
      <c r="NGY392"/>
      <c r="NGZ392"/>
      <c r="NHA392"/>
      <c r="NHB392"/>
      <c r="NHC392"/>
      <c r="NHD392"/>
      <c r="NHE392"/>
      <c r="NHF392"/>
      <c r="NHG392"/>
      <c r="NHH392"/>
      <c r="NHI392"/>
      <c r="NHJ392"/>
      <c r="NHK392"/>
      <c r="NHL392"/>
      <c r="NHM392"/>
      <c r="NHN392"/>
      <c r="NHO392"/>
      <c r="NHP392"/>
      <c r="NHQ392"/>
      <c r="NHR392"/>
      <c r="NHS392"/>
      <c r="NHT392"/>
      <c r="NHU392"/>
      <c r="NHV392"/>
      <c r="NHW392"/>
      <c r="NHX392"/>
      <c r="NHY392"/>
      <c r="NHZ392"/>
      <c r="NIA392"/>
      <c r="NIB392"/>
      <c r="NIC392"/>
      <c r="NID392"/>
      <c r="NIE392"/>
      <c r="NIF392"/>
      <c r="NIG392"/>
      <c r="NIH392"/>
      <c r="NII392"/>
      <c r="NIJ392"/>
      <c r="NIK392"/>
      <c r="NIL392"/>
      <c r="NIM392"/>
      <c r="NIN392"/>
      <c r="NIO392"/>
      <c r="NIP392"/>
      <c r="NIQ392"/>
      <c r="NIR392"/>
      <c r="NIS392"/>
      <c r="NIT392"/>
      <c r="NIU392"/>
      <c r="NIV392"/>
      <c r="NIW392"/>
      <c r="NIX392"/>
      <c r="NIY392"/>
      <c r="NIZ392"/>
      <c r="NJA392"/>
      <c r="NJB392"/>
      <c r="NJC392"/>
      <c r="NJD392"/>
      <c r="NJE392"/>
      <c r="NJF392"/>
      <c r="NJG392"/>
      <c r="NJH392"/>
      <c r="NJI392"/>
      <c r="NJJ392"/>
      <c r="NJK392"/>
      <c r="NJL392"/>
      <c r="NJM392"/>
      <c r="NJN392"/>
      <c r="NJO392"/>
      <c r="NJP392"/>
      <c r="NJQ392"/>
      <c r="NJR392"/>
      <c r="NJS392"/>
      <c r="NJT392"/>
      <c r="NJU392"/>
      <c r="NJV392"/>
      <c r="NJW392"/>
      <c r="NJX392"/>
      <c r="NJY392"/>
      <c r="NJZ392"/>
      <c r="NKA392"/>
      <c r="NKB392"/>
      <c r="NKC392"/>
      <c r="NKD392"/>
      <c r="NKE392"/>
      <c r="NKF392"/>
      <c r="NKG392"/>
      <c r="NKH392"/>
      <c r="NKI392"/>
      <c r="NKJ392"/>
      <c r="NKK392"/>
      <c r="NKL392"/>
      <c r="NKM392"/>
      <c r="NKN392"/>
      <c r="NKO392"/>
      <c r="NKP392"/>
      <c r="NKQ392"/>
      <c r="NKR392"/>
      <c r="NKS392"/>
      <c r="NKT392"/>
      <c r="NKU392"/>
      <c r="NKV392"/>
      <c r="NKW392"/>
      <c r="NKX392"/>
      <c r="NKY392"/>
      <c r="NKZ392"/>
      <c r="NLA392"/>
      <c r="NLB392"/>
      <c r="NLC392"/>
      <c r="NLD392"/>
      <c r="NLE392"/>
      <c r="NLF392"/>
      <c r="NLG392"/>
      <c r="NLH392"/>
      <c r="NLI392"/>
      <c r="NLJ392"/>
      <c r="NLK392"/>
      <c r="NLL392"/>
      <c r="NLM392"/>
      <c r="NLN392"/>
      <c r="NLO392"/>
      <c r="NLP392"/>
      <c r="NLQ392"/>
      <c r="NLR392"/>
      <c r="NLS392"/>
      <c r="NLT392"/>
      <c r="NLU392"/>
      <c r="NLV392"/>
      <c r="NLW392"/>
      <c r="NLX392"/>
      <c r="NLY392"/>
      <c r="NLZ392"/>
      <c r="NMA392"/>
      <c r="NMB392"/>
      <c r="NMC392"/>
      <c r="NMD392"/>
      <c r="NME392"/>
      <c r="NMF392"/>
      <c r="NMG392"/>
      <c r="NMH392"/>
      <c r="NMI392"/>
      <c r="NMJ392"/>
      <c r="NMK392"/>
      <c r="NML392"/>
      <c r="NMM392"/>
      <c r="NMN392"/>
      <c r="NMO392"/>
      <c r="NMP392"/>
      <c r="NMQ392"/>
      <c r="NMR392"/>
      <c r="NMS392"/>
      <c r="NMT392"/>
      <c r="NMU392"/>
      <c r="NMV392"/>
      <c r="NMW392"/>
      <c r="NMX392"/>
      <c r="NMY392"/>
      <c r="NMZ392"/>
      <c r="NNA392"/>
      <c r="NNB392"/>
      <c r="NNC392"/>
      <c r="NND392"/>
      <c r="NNE392"/>
      <c r="NNF392"/>
      <c r="NNG392"/>
      <c r="NNH392"/>
      <c r="NNI392"/>
      <c r="NNJ392"/>
      <c r="NNK392"/>
      <c r="NNL392"/>
      <c r="NNM392"/>
      <c r="NNN392"/>
      <c r="NNO392"/>
      <c r="NNP392"/>
      <c r="NNQ392"/>
      <c r="NNR392"/>
      <c r="NNS392"/>
      <c r="NNT392"/>
      <c r="NNU392"/>
      <c r="NNV392"/>
      <c r="NNW392"/>
      <c r="NNX392"/>
      <c r="NNY392"/>
      <c r="NNZ392"/>
      <c r="NOA392"/>
      <c r="NOB392"/>
      <c r="NOC392"/>
      <c r="NOD392"/>
      <c r="NOE392"/>
      <c r="NOF392"/>
      <c r="NOG392"/>
      <c r="NOH392"/>
      <c r="NOI392"/>
      <c r="NOJ392"/>
      <c r="NOK392"/>
      <c r="NOL392"/>
      <c r="NOM392"/>
      <c r="NON392"/>
      <c r="NOO392"/>
      <c r="NOP392"/>
      <c r="NOQ392"/>
      <c r="NOR392"/>
      <c r="NOS392"/>
      <c r="NOT392"/>
      <c r="NOU392"/>
      <c r="NOV392"/>
      <c r="NOW392"/>
      <c r="NOX392"/>
      <c r="NOY392"/>
      <c r="NOZ392"/>
      <c r="NPA392"/>
      <c r="NPB392"/>
      <c r="NPC392"/>
      <c r="NPD392"/>
      <c r="NPE392"/>
      <c r="NPF392"/>
      <c r="NPG392"/>
      <c r="NPH392"/>
      <c r="NPI392"/>
      <c r="NPJ392"/>
      <c r="NPK392"/>
      <c r="NPL392"/>
      <c r="NPM392"/>
      <c r="NPN392"/>
      <c r="NPO392"/>
      <c r="NPP392"/>
      <c r="NPQ392"/>
      <c r="NPR392"/>
      <c r="NPS392"/>
      <c r="NPT392"/>
      <c r="NPU392"/>
      <c r="NPV392"/>
      <c r="NPW392"/>
      <c r="NPX392"/>
      <c r="NPY392"/>
      <c r="NPZ392"/>
      <c r="NQA392"/>
      <c r="NQB392"/>
      <c r="NQC392"/>
      <c r="NQD392"/>
      <c r="NQE392"/>
      <c r="NQF392"/>
      <c r="NQG392"/>
      <c r="NQH392"/>
      <c r="NQI392"/>
      <c r="NQJ392"/>
      <c r="NQK392"/>
      <c r="NQL392"/>
      <c r="NQM392"/>
      <c r="NQN392"/>
      <c r="NQO392"/>
      <c r="NQP392"/>
      <c r="NQQ392"/>
      <c r="NQR392"/>
      <c r="NQS392"/>
      <c r="NQT392"/>
      <c r="NQU392"/>
      <c r="NQV392"/>
      <c r="NQW392"/>
      <c r="NQX392"/>
      <c r="NQY392"/>
      <c r="NQZ392"/>
      <c r="NRA392"/>
      <c r="NRB392"/>
      <c r="NRC392"/>
      <c r="NRD392"/>
      <c r="NRE392"/>
      <c r="NRF392"/>
      <c r="NRG392"/>
      <c r="NRH392"/>
      <c r="NRI392"/>
      <c r="NRJ392"/>
      <c r="NRK392"/>
      <c r="NRL392"/>
      <c r="NRM392"/>
      <c r="NRN392"/>
      <c r="NRO392"/>
      <c r="NRP392"/>
      <c r="NRQ392"/>
      <c r="NRR392"/>
      <c r="NRS392"/>
      <c r="NRT392"/>
      <c r="NRU392"/>
      <c r="NRV392"/>
      <c r="NRW392"/>
      <c r="NRX392"/>
      <c r="NRY392"/>
      <c r="NRZ392"/>
      <c r="NSA392"/>
      <c r="NSB392"/>
      <c r="NSC392"/>
      <c r="NSD392"/>
      <c r="NSE392"/>
      <c r="NSF392"/>
      <c r="NSG392"/>
      <c r="NSH392"/>
      <c r="NSI392"/>
      <c r="NSJ392"/>
      <c r="NSK392"/>
      <c r="NSL392"/>
      <c r="NSM392"/>
      <c r="NSN392"/>
      <c r="NSO392"/>
      <c r="NSP392"/>
      <c r="NSQ392"/>
      <c r="NSR392"/>
      <c r="NSS392"/>
      <c r="NST392"/>
      <c r="NSU392"/>
      <c r="NSV392"/>
      <c r="NSW392"/>
      <c r="NSX392"/>
      <c r="NSY392"/>
      <c r="NSZ392"/>
      <c r="NTA392"/>
      <c r="NTB392"/>
      <c r="NTC392"/>
      <c r="NTD392"/>
      <c r="NTE392"/>
      <c r="NTF392"/>
      <c r="NTG392"/>
      <c r="NTH392"/>
      <c r="NTI392"/>
      <c r="NTJ392"/>
      <c r="NTK392"/>
      <c r="NTL392"/>
      <c r="NTM392"/>
      <c r="NTN392"/>
      <c r="NTO392"/>
      <c r="NTP392"/>
      <c r="NTQ392"/>
      <c r="NTR392"/>
      <c r="NTS392"/>
      <c r="NTT392"/>
      <c r="NTU392"/>
      <c r="NTV392"/>
      <c r="NTW392"/>
      <c r="NTX392"/>
      <c r="NTY392"/>
      <c r="NTZ392"/>
      <c r="NUA392"/>
      <c r="NUB392"/>
      <c r="NUC392"/>
      <c r="NUD392"/>
      <c r="NUE392"/>
      <c r="NUF392"/>
      <c r="NUG392"/>
      <c r="NUH392"/>
      <c r="NUI392"/>
      <c r="NUJ392"/>
      <c r="NUK392"/>
      <c r="NUL392"/>
      <c r="NUM392"/>
      <c r="NUN392"/>
      <c r="NUO392"/>
      <c r="NUP392"/>
      <c r="NUQ392"/>
      <c r="NUR392"/>
      <c r="NUS392"/>
      <c r="NUT392"/>
      <c r="NUU392"/>
      <c r="NUV392"/>
      <c r="NUW392"/>
      <c r="NUX392"/>
      <c r="NUY392"/>
      <c r="NUZ392"/>
      <c r="NVA392"/>
      <c r="NVB392"/>
      <c r="NVC392"/>
      <c r="NVD392"/>
      <c r="NVE392"/>
      <c r="NVF392"/>
      <c r="NVG392"/>
      <c r="NVH392"/>
      <c r="NVI392"/>
      <c r="NVJ392"/>
      <c r="NVK392"/>
      <c r="NVL392"/>
      <c r="NVM392"/>
      <c r="NVN392"/>
      <c r="NVO392"/>
      <c r="NVP392"/>
      <c r="NVQ392"/>
      <c r="NVR392"/>
      <c r="NVS392"/>
      <c r="NVT392"/>
      <c r="NVU392"/>
      <c r="NVV392"/>
      <c r="NVW392"/>
      <c r="NVX392"/>
      <c r="NVY392"/>
      <c r="NVZ392"/>
      <c r="NWA392"/>
      <c r="NWB392"/>
      <c r="NWC392"/>
      <c r="NWD392"/>
      <c r="NWE392"/>
      <c r="NWF392"/>
      <c r="NWG392"/>
      <c r="NWH392"/>
      <c r="NWI392"/>
      <c r="NWJ392"/>
      <c r="NWK392"/>
      <c r="NWL392"/>
      <c r="NWM392"/>
      <c r="NWN392"/>
      <c r="NWO392"/>
      <c r="NWP392"/>
      <c r="NWQ392"/>
      <c r="NWR392"/>
      <c r="NWS392"/>
      <c r="NWT392"/>
      <c r="NWU392"/>
      <c r="NWV392"/>
      <c r="NWW392"/>
      <c r="NWX392"/>
      <c r="NWY392"/>
      <c r="NWZ392"/>
      <c r="NXA392"/>
      <c r="NXB392"/>
      <c r="NXC392"/>
      <c r="NXD392"/>
      <c r="NXE392"/>
      <c r="NXF392"/>
      <c r="NXG392"/>
      <c r="NXH392"/>
      <c r="NXI392"/>
      <c r="NXJ392"/>
      <c r="NXK392"/>
      <c r="NXL392"/>
      <c r="NXM392"/>
      <c r="NXN392"/>
      <c r="NXO392"/>
      <c r="NXP392"/>
      <c r="NXQ392"/>
      <c r="NXR392"/>
      <c r="NXS392"/>
      <c r="NXT392"/>
      <c r="NXU392"/>
      <c r="NXV392"/>
      <c r="NXW392"/>
      <c r="NXX392"/>
      <c r="NXY392"/>
      <c r="NXZ392"/>
      <c r="NYA392"/>
      <c r="NYB392"/>
      <c r="NYC392"/>
      <c r="NYD392"/>
      <c r="NYE392"/>
      <c r="NYF392"/>
      <c r="NYG392"/>
      <c r="NYH392"/>
      <c r="NYI392"/>
      <c r="NYJ392"/>
      <c r="NYK392"/>
      <c r="NYL392"/>
      <c r="NYM392"/>
      <c r="NYN392"/>
      <c r="NYO392"/>
      <c r="NYP392"/>
      <c r="NYQ392"/>
      <c r="NYR392"/>
      <c r="NYS392"/>
      <c r="NYT392"/>
      <c r="NYU392"/>
      <c r="NYV392"/>
      <c r="NYW392"/>
      <c r="NYX392"/>
      <c r="NYY392"/>
      <c r="NYZ392"/>
      <c r="NZA392"/>
      <c r="NZB392"/>
      <c r="NZC392"/>
      <c r="NZD392"/>
      <c r="NZE392"/>
      <c r="NZF392"/>
      <c r="NZG392"/>
      <c r="NZH392"/>
      <c r="NZI392"/>
      <c r="NZJ392"/>
      <c r="NZK392"/>
      <c r="NZL392"/>
      <c r="NZM392"/>
      <c r="NZN392"/>
      <c r="NZO392"/>
      <c r="NZP392"/>
      <c r="NZQ392"/>
      <c r="NZR392"/>
      <c r="NZS392"/>
      <c r="NZT392"/>
      <c r="NZU392"/>
      <c r="NZV392"/>
      <c r="NZW392"/>
      <c r="NZX392"/>
      <c r="NZY392"/>
      <c r="NZZ392"/>
      <c r="OAA392"/>
      <c r="OAB392"/>
      <c r="OAC392"/>
      <c r="OAD392"/>
      <c r="OAE392"/>
      <c r="OAF392"/>
      <c r="OAG392"/>
      <c r="OAH392"/>
      <c r="OAI392"/>
      <c r="OAJ392"/>
      <c r="OAK392"/>
      <c r="OAL392"/>
      <c r="OAM392"/>
      <c r="OAN392"/>
      <c r="OAO392"/>
      <c r="OAP392"/>
      <c r="OAQ392"/>
      <c r="OAR392"/>
      <c r="OAS392"/>
      <c r="OAT392"/>
      <c r="OAU392"/>
      <c r="OAV392"/>
      <c r="OAW392"/>
      <c r="OAX392"/>
      <c r="OAY392"/>
      <c r="OAZ392"/>
      <c r="OBA392"/>
      <c r="OBB392"/>
      <c r="OBC392"/>
      <c r="OBD392"/>
      <c r="OBE392"/>
      <c r="OBF392"/>
      <c r="OBG392"/>
      <c r="OBH392"/>
      <c r="OBI392"/>
      <c r="OBJ392"/>
      <c r="OBK392"/>
      <c r="OBL392"/>
      <c r="OBM392"/>
      <c r="OBN392"/>
      <c r="OBO392"/>
      <c r="OBP392"/>
      <c r="OBQ392"/>
      <c r="OBR392"/>
      <c r="OBS392"/>
      <c r="OBT392"/>
      <c r="OBU392"/>
      <c r="OBV392"/>
      <c r="OBW392"/>
      <c r="OBX392"/>
      <c r="OBY392"/>
      <c r="OBZ392"/>
      <c r="OCA392"/>
      <c r="OCB392"/>
      <c r="OCC392"/>
      <c r="OCD392"/>
      <c r="OCE392"/>
      <c r="OCF392"/>
      <c r="OCG392"/>
      <c r="OCH392"/>
      <c r="OCI392"/>
      <c r="OCJ392"/>
      <c r="OCK392"/>
      <c r="OCL392"/>
      <c r="OCM392"/>
      <c r="OCN392"/>
      <c r="OCO392"/>
      <c r="OCP392"/>
      <c r="OCQ392"/>
      <c r="OCR392"/>
      <c r="OCS392"/>
      <c r="OCT392"/>
      <c r="OCU392"/>
      <c r="OCV392"/>
      <c r="OCW392"/>
      <c r="OCX392"/>
      <c r="OCY392"/>
      <c r="OCZ392"/>
      <c r="ODA392"/>
      <c r="ODB392"/>
      <c r="ODC392"/>
      <c r="ODD392"/>
      <c r="ODE392"/>
      <c r="ODF392"/>
      <c r="ODG392"/>
      <c r="ODH392"/>
      <c r="ODI392"/>
      <c r="ODJ392"/>
      <c r="ODK392"/>
      <c r="ODL392"/>
      <c r="ODM392"/>
      <c r="ODN392"/>
      <c r="ODO392"/>
      <c r="ODP392"/>
      <c r="ODQ392"/>
      <c r="ODR392"/>
      <c r="ODS392"/>
      <c r="ODT392"/>
      <c r="ODU392"/>
      <c r="ODV392"/>
      <c r="ODW392"/>
      <c r="ODX392"/>
      <c r="ODY392"/>
      <c r="ODZ392"/>
      <c r="OEA392"/>
      <c r="OEB392"/>
      <c r="OEC392"/>
      <c r="OED392"/>
      <c r="OEE392"/>
      <c r="OEF392"/>
      <c r="OEG392"/>
      <c r="OEH392"/>
      <c r="OEI392"/>
      <c r="OEJ392"/>
      <c r="OEK392"/>
      <c r="OEL392"/>
      <c r="OEM392"/>
      <c r="OEN392"/>
      <c r="OEO392"/>
      <c r="OEP392"/>
      <c r="OEQ392"/>
      <c r="OER392"/>
      <c r="OES392"/>
      <c r="OET392"/>
      <c r="OEU392"/>
      <c r="OEV392"/>
      <c r="OEW392"/>
      <c r="OEX392"/>
      <c r="OEY392"/>
      <c r="OEZ392"/>
      <c r="OFA392"/>
      <c r="OFB392"/>
      <c r="OFC392"/>
      <c r="OFD392"/>
      <c r="OFE392"/>
      <c r="OFF392"/>
      <c r="OFG392"/>
      <c r="OFH392"/>
      <c r="OFI392"/>
      <c r="OFJ392"/>
      <c r="OFK392"/>
      <c r="OFL392"/>
      <c r="OFM392"/>
      <c r="OFN392"/>
      <c r="OFO392"/>
      <c r="OFP392"/>
      <c r="OFQ392"/>
      <c r="OFR392"/>
      <c r="OFS392"/>
      <c r="OFT392"/>
      <c r="OFU392"/>
      <c r="OFV392"/>
      <c r="OFW392"/>
      <c r="OFX392"/>
      <c r="OFY392"/>
      <c r="OFZ392"/>
      <c r="OGA392"/>
      <c r="OGB392"/>
      <c r="OGC392"/>
      <c r="OGD392"/>
      <c r="OGE392"/>
      <c r="OGF392"/>
      <c r="OGG392"/>
      <c r="OGH392"/>
      <c r="OGI392"/>
      <c r="OGJ392"/>
      <c r="OGK392"/>
      <c r="OGL392"/>
      <c r="OGM392"/>
      <c r="OGN392"/>
      <c r="OGO392"/>
      <c r="OGP392"/>
      <c r="OGQ392"/>
      <c r="OGR392"/>
      <c r="OGS392"/>
      <c r="OGT392"/>
      <c r="OGU392"/>
      <c r="OGV392"/>
      <c r="OGW392"/>
      <c r="OGX392"/>
      <c r="OGY392"/>
      <c r="OGZ392"/>
      <c r="OHA392"/>
      <c r="OHB392"/>
      <c r="OHC392"/>
      <c r="OHD392"/>
      <c r="OHE392"/>
      <c r="OHF392"/>
      <c r="OHG392"/>
      <c r="OHH392"/>
      <c r="OHI392"/>
      <c r="OHJ392"/>
      <c r="OHK392"/>
      <c r="OHL392"/>
      <c r="OHM392"/>
      <c r="OHN392"/>
      <c r="OHO392"/>
      <c r="OHP392"/>
      <c r="OHQ392"/>
      <c r="OHR392"/>
      <c r="OHS392"/>
      <c r="OHT392"/>
      <c r="OHU392"/>
      <c r="OHV392"/>
      <c r="OHW392"/>
      <c r="OHX392"/>
      <c r="OHY392"/>
      <c r="OHZ392"/>
      <c r="OIA392"/>
      <c r="OIB392"/>
      <c r="OIC392"/>
      <c r="OID392"/>
      <c r="OIE392"/>
      <c r="OIF392"/>
      <c r="OIG392"/>
      <c r="OIH392"/>
      <c r="OII392"/>
      <c r="OIJ392"/>
      <c r="OIK392"/>
      <c r="OIL392"/>
      <c r="OIM392"/>
      <c r="OIN392"/>
      <c r="OIO392"/>
      <c r="OIP392"/>
      <c r="OIQ392"/>
      <c r="OIR392"/>
      <c r="OIS392"/>
      <c r="OIT392"/>
      <c r="OIU392"/>
      <c r="OIV392"/>
      <c r="OIW392"/>
      <c r="OIX392"/>
      <c r="OIY392"/>
      <c r="OIZ392"/>
      <c r="OJA392"/>
      <c r="OJB392"/>
      <c r="OJC392"/>
      <c r="OJD392"/>
      <c r="OJE392"/>
      <c r="OJF392"/>
      <c r="OJG392"/>
      <c r="OJH392"/>
      <c r="OJI392"/>
      <c r="OJJ392"/>
      <c r="OJK392"/>
      <c r="OJL392"/>
      <c r="OJM392"/>
      <c r="OJN392"/>
      <c r="OJO392"/>
      <c r="OJP392"/>
      <c r="OJQ392"/>
      <c r="OJR392"/>
      <c r="OJS392"/>
      <c r="OJT392"/>
      <c r="OJU392"/>
      <c r="OJV392"/>
      <c r="OJW392"/>
      <c r="OJX392"/>
      <c r="OJY392"/>
      <c r="OJZ392"/>
      <c r="OKA392"/>
      <c r="OKB392"/>
      <c r="OKC392"/>
      <c r="OKD392"/>
      <c r="OKE392"/>
      <c r="OKF392"/>
      <c r="OKG392"/>
      <c r="OKH392"/>
      <c r="OKI392"/>
      <c r="OKJ392"/>
      <c r="OKK392"/>
      <c r="OKL392"/>
      <c r="OKM392"/>
      <c r="OKN392"/>
      <c r="OKO392"/>
      <c r="OKP392"/>
      <c r="OKQ392"/>
      <c r="OKR392"/>
      <c r="OKS392"/>
      <c r="OKT392"/>
      <c r="OKU392"/>
      <c r="OKV392"/>
      <c r="OKW392"/>
      <c r="OKX392"/>
      <c r="OKY392"/>
      <c r="OKZ392"/>
      <c r="OLA392"/>
      <c r="OLB392"/>
      <c r="OLC392"/>
      <c r="OLD392"/>
      <c r="OLE392"/>
      <c r="OLF392"/>
      <c r="OLG392"/>
      <c r="OLH392"/>
      <c r="OLI392"/>
      <c r="OLJ392"/>
      <c r="OLK392"/>
      <c r="OLL392"/>
      <c r="OLM392"/>
      <c r="OLN392"/>
      <c r="OLO392"/>
      <c r="OLP392"/>
      <c r="OLQ392"/>
      <c r="OLR392"/>
      <c r="OLS392"/>
      <c r="OLT392"/>
      <c r="OLU392"/>
      <c r="OLV392"/>
      <c r="OLW392"/>
      <c r="OLX392"/>
      <c r="OLY392"/>
      <c r="OLZ392"/>
      <c r="OMA392"/>
      <c r="OMB392"/>
      <c r="OMC392"/>
      <c r="OMD392"/>
      <c r="OME392"/>
      <c r="OMF392"/>
      <c r="OMG392"/>
      <c r="OMH392"/>
      <c r="OMI392"/>
      <c r="OMJ392"/>
      <c r="OMK392"/>
      <c r="OML392"/>
      <c r="OMM392"/>
      <c r="OMN392"/>
      <c r="OMO392"/>
      <c r="OMP392"/>
      <c r="OMQ392"/>
      <c r="OMR392"/>
      <c r="OMS392"/>
      <c r="OMT392"/>
      <c r="OMU392"/>
      <c r="OMV392"/>
      <c r="OMW392"/>
      <c r="OMX392"/>
      <c r="OMY392"/>
      <c r="OMZ392"/>
      <c r="ONA392"/>
      <c r="ONB392"/>
      <c r="ONC392"/>
      <c r="OND392"/>
      <c r="ONE392"/>
      <c r="ONF392"/>
      <c r="ONG392"/>
      <c r="ONH392"/>
      <c r="ONI392"/>
      <c r="ONJ392"/>
      <c r="ONK392"/>
      <c r="ONL392"/>
      <c r="ONM392"/>
      <c r="ONN392"/>
      <c r="ONO392"/>
      <c r="ONP392"/>
      <c r="ONQ392"/>
      <c r="ONR392"/>
      <c r="ONS392"/>
      <c r="ONT392"/>
      <c r="ONU392"/>
      <c r="ONV392"/>
      <c r="ONW392"/>
      <c r="ONX392"/>
      <c r="ONY392"/>
      <c r="ONZ392"/>
      <c r="OOA392"/>
      <c r="OOB392"/>
      <c r="OOC392"/>
      <c r="OOD392"/>
      <c r="OOE392"/>
      <c r="OOF392"/>
      <c r="OOG392"/>
      <c r="OOH392"/>
      <c r="OOI392"/>
      <c r="OOJ392"/>
      <c r="OOK392"/>
      <c r="OOL392"/>
      <c r="OOM392"/>
      <c r="OON392"/>
      <c r="OOO392"/>
      <c r="OOP392"/>
      <c r="OOQ392"/>
      <c r="OOR392"/>
      <c r="OOS392"/>
      <c r="OOT392"/>
      <c r="OOU392"/>
      <c r="OOV392"/>
      <c r="OOW392"/>
      <c r="OOX392"/>
      <c r="OOY392"/>
      <c r="OOZ392"/>
      <c r="OPA392"/>
      <c r="OPB392"/>
      <c r="OPC392"/>
      <c r="OPD392"/>
      <c r="OPE392"/>
      <c r="OPF392"/>
      <c r="OPG392"/>
      <c r="OPH392"/>
      <c r="OPI392"/>
      <c r="OPJ392"/>
      <c r="OPK392"/>
      <c r="OPL392"/>
      <c r="OPM392"/>
      <c r="OPN392"/>
      <c r="OPO392"/>
      <c r="OPP392"/>
      <c r="OPQ392"/>
      <c r="OPR392"/>
      <c r="OPS392"/>
      <c r="OPT392"/>
      <c r="OPU392"/>
      <c r="OPV392"/>
      <c r="OPW392"/>
      <c r="OPX392"/>
      <c r="OPY392"/>
      <c r="OPZ392"/>
      <c r="OQA392"/>
      <c r="OQB392"/>
      <c r="OQC392"/>
      <c r="OQD392"/>
      <c r="OQE392"/>
      <c r="OQF392"/>
      <c r="OQG392"/>
      <c r="OQH392"/>
      <c r="OQI392"/>
      <c r="OQJ392"/>
      <c r="OQK392"/>
      <c r="OQL392"/>
      <c r="OQM392"/>
      <c r="OQN392"/>
      <c r="OQO392"/>
      <c r="OQP392"/>
      <c r="OQQ392"/>
      <c r="OQR392"/>
      <c r="OQS392"/>
      <c r="OQT392"/>
      <c r="OQU392"/>
      <c r="OQV392"/>
      <c r="OQW392"/>
      <c r="OQX392"/>
      <c r="OQY392"/>
      <c r="OQZ392"/>
      <c r="ORA392"/>
      <c r="ORB392"/>
      <c r="ORC392"/>
      <c r="ORD392"/>
      <c r="ORE392"/>
      <c r="ORF392"/>
      <c r="ORG392"/>
      <c r="ORH392"/>
      <c r="ORI392"/>
      <c r="ORJ392"/>
      <c r="ORK392"/>
      <c r="ORL392"/>
      <c r="ORM392"/>
      <c r="ORN392"/>
      <c r="ORO392"/>
      <c r="ORP392"/>
      <c r="ORQ392"/>
      <c r="ORR392"/>
      <c r="ORS392"/>
      <c r="ORT392"/>
      <c r="ORU392"/>
      <c r="ORV392"/>
      <c r="ORW392"/>
      <c r="ORX392"/>
      <c r="ORY392"/>
      <c r="ORZ392"/>
      <c r="OSA392"/>
      <c r="OSB392"/>
      <c r="OSC392"/>
      <c r="OSD392"/>
      <c r="OSE392"/>
      <c r="OSF392"/>
      <c r="OSG392"/>
      <c r="OSH392"/>
      <c r="OSI392"/>
      <c r="OSJ392"/>
      <c r="OSK392"/>
      <c r="OSL392"/>
      <c r="OSM392"/>
      <c r="OSN392"/>
      <c r="OSO392"/>
      <c r="OSP392"/>
      <c r="OSQ392"/>
      <c r="OSR392"/>
      <c r="OSS392"/>
      <c r="OST392"/>
      <c r="OSU392"/>
      <c r="OSV392"/>
      <c r="OSW392"/>
      <c r="OSX392"/>
      <c r="OSY392"/>
      <c r="OSZ392"/>
      <c r="OTA392"/>
      <c r="OTB392"/>
      <c r="OTC392"/>
      <c r="OTD392"/>
      <c r="OTE392"/>
      <c r="OTF392"/>
      <c r="OTG392"/>
      <c r="OTH392"/>
      <c r="OTI392"/>
      <c r="OTJ392"/>
      <c r="OTK392"/>
      <c r="OTL392"/>
      <c r="OTM392"/>
      <c r="OTN392"/>
      <c r="OTO392"/>
      <c r="OTP392"/>
      <c r="OTQ392"/>
      <c r="OTR392"/>
      <c r="OTS392"/>
      <c r="OTT392"/>
      <c r="OTU392"/>
      <c r="OTV392"/>
      <c r="OTW392"/>
      <c r="OTX392"/>
      <c r="OTY392"/>
      <c r="OTZ392"/>
      <c r="OUA392"/>
      <c r="OUB392"/>
      <c r="OUC392"/>
      <c r="OUD392"/>
      <c r="OUE392"/>
      <c r="OUF392"/>
      <c r="OUG392"/>
      <c r="OUH392"/>
      <c r="OUI392"/>
      <c r="OUJ392"/>
      <c r="OUK392"/>
      <c r="OUL392"/>
      <c r="OUM392"/>
      <c r="OUN392"/>
      <c r="OUO392"/>
      <c r="OUP392"/>
      <c r="OUQ392"/>
      <c r="OUR392"/>
      <c r="OUS392"/>
      <c r="OUT392"/>
      <c r="OUU392"/>
      <c r="OUV392"/>
      <c r="OUW392"/>
      <c r="OUX392"/>
      <c r="OUY392"/>
      <c r="OUZ392"/>
      <c r="OVA392"/>
      <c r="OVB392"/>
      <c r="OVC392"/>
      <c r="OVD392"/>
      <c r="OVE392"/>
      <c r="OVF392"/>
      <c r="OVG392"/>
      <c r="OVH392"/>
      <c r="OVI392"/>
      <c r="OVJ392"/>
      <c r="OVK392"/>
      <c r="OVL392"/>
      <c r="OVM392"/>
      <c r="OVN392"/>
      <c r="OVO392"/>
      <c r="OVP392"/>
      <c r="OVQ392"/>
      <c r="OVR392"/>
      <c r="OVS392"/>
      <c r="OVT392"/>
      <c r="OVU392"/>
      <c r="OVV392"/>
      <c r="OVW392"/>
      <c r="OVX392"/>
      <c r="OVY392"/>
      <c r="OVZ392"/>
      <c r="OWA392"/>
      <c r="OWB392"/>
      <c r="OWC392"/>
      <c r="OWD392"/>
      <c r="OWE392"/>
      <c r="OWF392"/>
      <c r="OWG392"/>
      <c r="OWH392"/>
      <c r="OWI392"/>
      <c r="OWJ392"/>
      <c r="OWK392"/>
      <c r="OWL392"/>
      <c r="OWM392"/>
      <c r="OWN392"/>
      <c r="OWO392"/>
      <c r="OWP392"/>
      <c r="OWQ392"/>
      <c r="OWR392"/>
      <c r="OWS392"/>
      <c r="OWT392"/>
      <c r="OWU392"/>
      <c r="OWV392"/>
      <c r="OWW392"/>
      <c r="OWX392"/>
      <c r="OWY392"/>
      <c r="OWZ392"/>
      <c r="OXA392"/>
      <c r="OXB392"/>
      <c r="OXC392"/>
      <c r="OXD392"/>
      <c r="OXE392"/>
      <c r="OXF392"/>
      <c r="OXG392"/>
      <c r="OXH392"/>
      <c r="OXI392"/>
      <c r="OXJ392"/>
      <c r="OXK392"/>
      <c r="OXL392"/>
      <c r="OXM392"/>
      <c r="OXN392"/>
      <c r="OXO392"/>
      <c r="OXP392"/>
      <c r="OXQ392"/>
      <c r="OXR392"/>
      <c r="OXS392"/>
      <c r="OXT392"/>
      <c r="OXU392"/>
      <c r="OXV392"/>
      <c r="OXW392"/>
      <c r="OXX392"/>
      <c r="OXY392"/>
      <c r="OXZ392"/>
      <c r="OYA392"/>
      <c r="OYB392"/>
      <c r="OYC392"/>
      <c r="OYD392"/>
      <c r="OYE392"/>
      <c r="OYF392"/>
      <c r="OYG392"/>
      <c r="OYH392"/>
      <c r="OYI392"/>
      <c r="OYJ392"/>
      <c r="OYK392"/>
      <c r="OYL392"/>
      <c r="OYM392"/>
      <c r="OYN392"/>
      <c r="OYO392"/>
      <c r="OYP392"/>
      <c r="OYQ392"/>
      <c r="OYR392"/>
      <c r="OYS392"/>
      <c r="OYT392"/>
      <c r="OYU392"/>
      <c r="OYV392"/>
      <c r="OYW392"/>
      <c r="OYX392"/>
      <c r="OYY392"/>
      <c r="OYZ392"/>
      <c r="OZA392"/>
      <c r="OZB392"/>
      <c r="OZC392"/>
      <c r="OZD392"/>
      <c r="OZE392"/>
      <c r="OZF392"/>
      <c r="OZG392"/>
      <c r="OZH392"/>
      <c r="OZI392"/>
      <c r="OZJ392"/>
      <c r="OZK392"/>
      <c r="OZL392"/>
      <c r="OZM392"/>
      <c r="OZN392"/>
      <c r="OZO392"/>
      <c r="OZP392"/>
      <c r="OZQ392"/>
      <c r="OZR392"/>
      <c r="OZS392"/>
      <c r="OZT392"/>
      <c r="OZU392"/>
      <c r="OZV392"/>
      <c r="OZW392"/>
      <c r="OZX392"/>
      <c r="OZY392"/>
      <c r="OZZ392"/>
      <c r="PAA392"/>
      <c r="PAB392"/>
      <c r="PAC392"/>
      <c r="PAD392"/>
      <c r="PAE392"/>
      <c r="PAF392"/>
      <c r="PAG392"/>
      <c r="PAH392"/>
      <c r="PAI392"/>
      <c r="PAJ392"/>
      <c r="PAK392"/>
      <c r="PAL392"/>
      <c r="PAM392"/>
      <c r="PAN392"/>
      <c r="PAO392"/>
      <c r="PAP392"/>
      <c r="PAQ392"/>
      <c r="PAR392"/>
      <c r="PAS392"/>
      <c r="PAT392"/>
      <c r="PAU392"/>
      <c r="PAV392"/>
      <c r="PAW392"/>
      <c r="PAX392"/>
      <c r="PAY392"/>
      <c r="PAZ392"/>
      <c r="PBA392"/>
      <c r="PBB392"/>
      <c r="PBC392"/>
      <c r="PBD392"/>
      <c r="PBE392"/>
      <c r="PBF392"/>
      <c r="PBG392"/>
      <c r="PBH392"/>
      <c r="PBI392"/>
      <c r="PBJ392"/>
      <c r="PBK392"/>
      <c r="PBL392"/>
      <c r="PBM392"/>
      <c r="PBN392"/>
      <c r="PBO392"/>
      <c r="PBP392"/>
      <c r="PBQ392"/>
      <c r="PBR392"/>
      <c r="PBS392"/>
      <c r="PBT392"/>
      <c r="PBU392"/>
      <c r="PBV392"/>
      <c r="PBW392"/>
      <c r="PBX392"/>
      <c r="PBY392"/>
      <c r="PBZ392"/>
      <c r="PCA392"/>
      <c r="PCB392"/>
      <c r="PCC392"/>
      <c r="PCD392"/>
      <c r="PCE392"/>
      <c r="PCF392"/>
      <c r="PCG392"/>
      <c r="PCH392"/>
      <c r="PCI392"/>
      <c r="PCJ392"/>
      <c r="PCK392"/>
      <c r="PCL392"/>
      <c r="PCM392"/>
      <c r="PCN392"/>
      <c r="PCO392"/>
      <c r="PCP392"/>
      <c r="PCQ392"/>
      <c r="PCR392"/>
      <c r="PCS392"/>
      <c r="PCT392"/>
      <c r="PCU392"/>
      <c r="PCV392"/>
      <c r="PCW392"/>
      <c r="PCX392"/>
      <c r="PCY392"/>
      <c r="PCZ392"/>
      <c r="PDA392"/>
      <c r="PDB392"/>
      <c r="PDC392"/>
      <c r="PDD392"/>
      <c r="PDE392"/>
      <c r="PDF392"/>
      <c r="PDG392"/>
      <c r="PDH392"/>
      <c r="PDI392"/>
      <c r="PDJ392"/>
      <c r="PDK392"/>
      <c r="PDL392"/>
      <c r="PDM392"/>
      <c r="PDN392"/>
      <c r="PDO392"/>
      <c r="PDP392"/>
      <c r="PDQ392"/>
      <c r="PDR392"/>
      <c r="PDS392"/>
      <c r="PDT392"/>
      <c r="PDU392"/>
      <c r="PDV392"/>
      <c r="PDW392"/>
      <c r="PDX392"/>
      <c r="PDY392"/>
      <c r="PDZ392"/>
      <c r="PEA392"/>
      <c r="PEB392"/>
      <c r="PEC392"/>
      <c r="PED392"/>
      <c r="PEE392"/>
      <c r="PEF392"/>
      <c r="PEG392"/>
      <c r="PEH392"/>
      <c r="PEI392"/>
      <c r="PEJ392"/>
      <c r="PEK392"/>
      <c r="PEL392"/>
      <c r="PEM392"/>
      <c r="PEN392"/>
      <c r="PEO392"/>
      <c r="PEP392"/>
      <c r="PEQ392"/>
      <c r="PER392"/>
      <c r="PES392"/>
      <c r="PET392"/>
      <c r="PEU392"/>
      <c r="PEV392"/>
      <c r="PEW392"/>
      <c r="PEX392"/>
      <c r="PEY392"/>
      <c r="PEZ392"/>
      <c r="PFA392"/>
      <c r="PFB392"/>
      <c r="PFC392"/>
      <c r="PFD392"/>
      <c r="PFE392"/>
      <c r="PFF392"/>
      <c r="PFG392"/>
      <c r="PFH392"/>
      <c r="PFI392"/>
      <c r="PFJ392"/>
      <c r="PFK392"/>
      <c r="PFL392"/>
      <c r="PFM392"/>
      <c r="PFN392"/>
      <c r="PFO392"/>
      <c r="PFP392"/>
      <c r="PFQ392"/>
      <c r="PFR392"/>
      <c r="PFS392"/>
      <c r="PFT392"/>
      <c r="PFU392"/>
      <c r="PFV392"/>
      <c r="PFW392"/>
      <c r="PFX392"/>
      <c r="PFY392"/>
      <c r="PFZ392"/>
      <c r="PGA392"/>
      <c r="PGB392"/>
      <c r="PGC392"/>
      <c r="PGD392"/>
      <c r="PGE392"/>
      <c r="PGF392"/>
      <c r="PGG392"/>
      <c r="PGH392"/>
      <c r="PGI392"/>
      <c r="PGJ392"/>
      <c r="PGK392"/>
      <c r="PGL392"/>
      <c r="PGM392"/>
      <c r="PGN392"/>
      <c r="PGO392"/>
      <c r="PGP392"/>
      <c r="PGQ392"/>
      <c r="PGR392"/>
      <c r="PGS392"/>
      <c r="PGT392"/>
      <c r="PGU392"/>
      <c r="PGV392"/>
      <c r="PGW392"/>
      <c r="PGX392"/>
      <c r="PGY392"/>
      <c r="PGZ392"/>
      <c r="PHA392"/>
      <c r="PHB392"/>
      <c r="PHC392"/>
      <c r="PHD392"/>
      <c r="PHE392"/>
      <c r="PHF392"/>
      <c r="PHG392"/>
      <c r="PHH392"/>
      <c r="PHI392"/>
      <c r="PHJ392"/>
      <c r="PHK392"/>
      <c r="PHL392"/>
      <c r="PHM392"/>
      <c r="PHN392"/>
      <c r="PHO392"/>
      <c r="PHP392"/>
      <c r="PHQ392"/>
      <c r="PHR392"/>
      <c r="PHS392"/>
      <c r="PHT392"/>
      <c r="PHU392"/>
      <c r="PHV392"/>
      <c r="PHW392"/>
      <c r="PHX392"/>
      <c r="PHY392"/>
      <c r="PHZ392"/>
      <c r="PIA392"/>
      <c r="PIB392"/>
      <c r="PIC392"/>
      <c r="PID392"/>
      <c r="PIE392"/>
      <c r="PIF392"/>
      <c r="PIG392"/>
      <c r="PIH392"/>
      <c r="PII392"/>
      <c r="PIJ392"/>
      <c r="PIK392"/>
      <c r="PIL392"/>
      <c r="PIM392"/>
      <c r="PIN392"/>
      <c r="PIO392"/>
      <c r="PIP392"/>
      <c r="PIQ392"/>
      <c r="PIR392"/>
      <c r="PIS392"/>
      <c r="PIT392"/>
      <c r="PIU392"/>
      <c r="PIV392"/>
      <c r="PIW392"/>
      <c r="PIX392"/>
      <c r="PIY392"/>
      <c r="PIZ392"/>
      <c r="PJA392"/>
      <c r="PJB392"/>
      <c r="PJC392"/>
      <c r="PJD392"/>
      <c r="PJE392"/>
      <c r="PJF392"/>
      <c r="PJG392"/>
      <c r="PJH392"/>
      <c r="PJI392"/>
      <c r="PJJ392"/>
      <c r="PJK392"/>
      <c r="PJL392"/>
      <c r="PJM392"/>
      <c r="PJN392"/>
      <c r="PJO392"/>
      <c r="PJP392"/>
      <c r="PJQ392"/>
      <c r="PJR392"/>
      <c r="PJS392"/>
      <c r="PJT392"/>
      <c r="PJU392"/>
      <c r="PJV392"/>
      <c r="PJW392"/>
      <c r="PJX392"/>
      <c r="PJY392"/>
      <c r="PJZ392"/>
      <c r="PKA392"/>
      <c r="PKB392"/>
      <c r="PKC392"/>
      <c r="PKD392"/>
      <c r="PKE392"/>
      <c r="PKF392"/>
      <c r="PKG392"/>
      <c r="PKH392"/>
      <c r="PKI392"/>
      <c r="PKJ392"/>
      <c r="PKK392"/>
      <c r="PKL392"/>
      <c r="PKM392"/>
      <c r="PKN392"/>
      <c r="PKO392"/>
      <c r="PKP392"/>
      <c r="PKQ392"/>
      <c r="PKR392"/>
      <c r="PKS392"/>
      <c r="PKT392"/>
      <c r="PKU392"/>
      <c r="PKV392"/>
      <c r="PKW392"/>
      <c r="PKX392"/>
      <c r="PKY392"/>
      <c r="PKZ392"/>
      <c r="PLA392"/>
      <c r="PLB392"/>
      <c r="PLC392"/>
      <c r="PLD392"/>
      <c r="PLE392"/>
      <c r="PLF392"/>
      <c r="PLG392"/>
      <c r="PLH392"/>
      <c r="PLI392"/>
      <c r="PLJ392"/>
      <c r="PLK392"/>
      <c r="PLL392"/>
      <c r="PLM392"/>
      <c r="PLN392"/>
      <c r="PLO392"/>
      <c r="PLP392"/>
      <c r="PLQ392"/>
      <c r="PLR392"/>
      <c r="PLS392"/>
      <c r="PLT392"/>
      <c r="PLU392"/>
      <c r="PLV392"/>
      <c r="PLW392"/>
      <c r="PLX392"/>
      <c r="PLY392"/>
      <c r="PLZ392"/>
      <c r="PMA392"/>
      <c r="PMB392"/>
      <c r="PMC392"/>
      <c r="PMD392"/>
      <c r="PME392"/>
      <c r="PMF392"/>
      <c r="PMG392"/>
      <c r="PMH392"/>
      <c r="PMI392"/>
      <c r="PMJ392"/>
      <c r="PMK392"/>
      <c r="PML392"/>
      <c r="PMM392"/>
      <c r="PMN392"/>
      <c r="PMO392"/>
      <c r="PMP392"/>
      <c r="PMQ392"/>
      <c r="PMR392"/>
      <c r="PMS392"/>
      <c r="PMT392"/>
      <c r="PMU392"/>
      <c r="PMV392"/>
      <c r="PMW392"/>
      <c r="PMX392"/>
      <c r="PMY392"/>
      <c r="PMZ392"/>
      <c r="PNA392"/>
      <c r="PNB392"/>
      <c r="PNC392"/>
      <c r="PND392"/>
      <c r="PNE392"/>
      <c r="PNF392"/>
      <c r="PNG392"/>
      <c r="PNH392"/>
      <c r="PNI392"/>
      <c r="PNJ392"/>
      <c r="PNK392"/>
      <c r="PNL392"/>
      <c r="PNM392"/>
      <c r="PNN392"/>
      <c r="PNO392"/>
      <c r="PNP392"/>
      <c r="PNQ392"/>
      <c r="PNR392"/>
      <c r="PNS392"/>
      <c r="PNT392"/>
      <c r="PNU392"/>
      <c r="PNV392"/>
      <c r="PNW392"/>
      <c r="PNX392"/>
      <c r="PNY392"/>
      <c r="PNZ392"/>
      <c r="POA392"/>
      <c r="POB392"/>
      <c r="POC392"/>
      <c r="POD392"/>
      <c r="POE392"/>
      <c r="POF392"/>
      <c r="POG392"/>
      <c r="POH392"/>
      <c r="POI392"/>
      <c r="POJ392"/>
      <c r="POK392"/>
      <c r="POL392"/>
      <c r="POM392"/>
      <c r="PON392"/>
      <c r="POO392"/>
      <c r="POP392"/>
      <c r="POQ392"/>
      <c r="POR392"/>
      <c r="POS392"/>
      <c r="POT392"/>
      <c r="POU392"/>
      <c r="POV392"/>
      <c r="POW392"/>
      <c r="POX392"/>
      <c r="POY392"/>
      <c r="POZ392"/>
      <c r="PPA392"/>
      <c r="PPB392"/>
      <c r="PPC392"/>
      <c r="PPD392"/>
      <c r="PPE392"/>
      <c r="PPF392"/>
      <c r="PPG392"/>
      <c r="PPH392"/>
      <c r="PPI392"/>
      <c r="PPJ392"/>
      <c r="PPK392"/>
      <c r="PPL392"/>
      <c r="PPM392"/>
      <c r="PPN392"/>
      <c r="PPO392"/>
      <c r="PPP392"/>
      <c r="PPQ392"/>
      <c r="PPR392"/>
      <c r="PPS392"/>
      <c r="PPT392"/>
      <c r="PPU392"/>
      <c r="PPV392"/>
      <c r="PPW392"/>
      <c r="PPX392"/>
      <c r="PPY392"/>
      <c r="PPZ392"/>
      <c r="PQA392"/>
      <c r="PQB392"/>
      <c r="PQC392"/>
      <c r="PQD392"/>
      <c r="PQE392"/>
      <c r="PQF392"/>
      <c r="PQG392"/>
      <c r="PQH392"/>
      <c r="PQI392"/>
      <c r="PQJ392"/>
      <c r="PQK392"/>
      <c r="PQL392"/>
      <c r="PQM392"/>
      <c r="PQN392"/>
      <c r="PQO392"/>
      <c r="PQP392"/>
      <c r="PQQ392"/>
      <c r="PQR392"/>
      <c r="PQS392"/>
      <c r="PQT392"/>
      <c r="PQU392"/>
      <c r="PQV392"/>
      <c r="PQW392"/>
      <c r="PQX392"/>
      <c r="PQY392"/>
      <c r="PQZ392"/>
      <c r="PRA392"/>
      <c r="PRB392"/>
      <c r="PRC392"/>
      <c r="PRD392"/>
      <c r="PRE392"/>
      <c r="PRF392"/>
      <c r="PRG392"/>
      <c r="PRH392"/>
      <c r="PRI392"/>
      <c r="PRJ392"/>
      <c r="PRK392"/>
      <c r="PRL392"/>
      <c r="PRM392"/>
      <c r="PRN392"/>
      <c r="PRO392"/>
      <c r="PRP392"/>
      <c r="PRQ392"/>
      <c r="PRR392"/>
      <c r="PRS392"/>
      <c r="PRT392"/>
      <c r="PRU392"/>
      <c r="PRV392"/>
      <c r="PRW392"/>
      <c r="PRX392"/>
      <c r="PRY392"/>
      <c r="PRZ392"/>
      <c r="PSA392"/>
      <c r="PSB392"/>
      <c r="PSC392"/>
      <c r="PSD392"/>
      <c r="PSE392"/>
      <c r="PSF392"/>
      <c r="PSG392"/>
      <c r="PSH392"/>
      <c r="PSI392"/>
      <c r="PSJ392"/>
      <c r="PSK392"/>
      <c r="PSL392"/>
      <c r="PSM392"/>
      <c r="PSN392"/>
      <c r="PSO392"/>
      <c r="PSP392"/>
      <c r="PSQ392"/>
      <c r="PSR392"/>
      <c r="PSS392"/>
      <c r="PST392"/>
      <c r="PSU392"/>
      <c r="PSV392"/>
      <c r="PSW392"/>
      <c r="PSX392"/>
      <c r="PSY392"/>
      <c r="PSZ392"/>
      <c r="PTA392"/>
      <c r="PTB392"/>
      <c r="PTC392"/>
      <c r="PTD392"/>
      <c r="PTE392"/>
      <c r="PTF392"/>
      <c r="PTG392"/>
      <c r="PTH392"/>
      <c r="PTI392"/>
      <c r="PTJ392"/>
      <c r="PTK392"/>
      <c r="PTL392"/>
      <c r="PTM392"/>
      <c r="PTN392"/>
      <c r="PTO392"/>
      <c r="PTP392"/>
      <c r="PTQ392"/>
      <c r="PTR392"/>
      <c r="PTS392"/>
      <c r="PTT392"/>
      <c r="PTU392"/>
      <c r="PTV392"/>
      <c r="PTW392"/>
      <c r="PTX392"/>
      <c r="PTY392"/>
      <c r="PTZ392"/>
      <c r="PUA392"/>
      <c r="PUB392"/>
      <c r="PUC392"/>
      <c r="PUD392"/>
      <c r="PUE392"/>
      <c r="PUF392"/>
      <c r="PUG392"/>
      <c r="PUH392"/>
      <c r="PUI392"/>
      <c r="PUJ392"/>
      <c r="PUK392"/>
      <c r="PUL392"/>
      <c r="PUM392"/>
      <c r="PUN392"/>
      <c r="PUO392"/>
      <c r="PUP392"/>
      <c r="PUQ392"/>
      <c r="PUR392"/>
      <c r="PUS392"/>
      <c r="PUT392"/>
      <c r="PUU392"/>
      <c r="PUV392"/>
      <c r="PUW392"/>
      <c r="PUX392"/>
      <c r="PUY392"/>
      <c r="PUZ392"/>
      <c r="PVA392"/>
      <c r="PVB392"/>
      <c r="PVC392"/>
      <c r="PVD392"/>
      <c r="PVE392"/>
      <c r="PVF392"/>
      <c r="PVG392"/>
      <c r="PVH392"/>
      <c r="PVI392"/>
      <c r="PVJ392"/>
      <c r="PVK392"/>
      <c r="PVL392"/>
      <c r="PVM392"/>
      <c r="PVN392"/>
      <c r="PVO392"/>
      <c r="PVP392"/>
      <c r="PVQ392"/>
      <c r="PVR392"/>
      <c r="PVS392"/>
      <c r="PVT392"/>
      <c r="PVU392"/>
      <c r="PVV392"/>
      <c r="PVW392"/>
      <c r="PVX392"/>
      <c r="PVY392"/>
      <c r="PVZ392"/>
      <c r="PWA392"/>
      <c r="PWB392"/>
      <c r="PWC392"/>
      <c r="PWD392"/>
      <c r="PWE392"/>
      <c r="PWF392"/>
      <c r="PWG392"/>
      <c r="PWH392"/>
      <c r="PWI392"/>
      <c r="PWJ392"/>
      <c r="PWK392"/>
      <c r="PWL392"/>
      <c r="PWM392"/>
      <c r="PWN392"/>
      <c r="PWO392"/>
      <c r="PWP392"/>
      <c r="PWQ392"/>
      <c r="PWR392"/>
      <c r="PWS392"/>
      <c r="PWT392"/>
      <c r="PWU392"/>
      <c r="PWV392"/>
      <c r="PWW392"/>
      <c r="PWX392"/>
      <c r="PWY392"/>
      <c r="PWZ392"/>
      <c r="PXA392"/>
      <c r="PXB392"/>
      <c r="PXC392"/>
      <c r="PXD392"/>
      <c r="PXE392"/>
      <c r="PXF392"/>
      <c r="PXG392"/>
      <c r="PXH392"/>
      <c r="PXI392"/>
      <c r="PXJ392"/>
      <c r="PXK392"/>
      <c r="PXL392"/>
      <c r="PXM392"/>
      <c r="PXN392"/>
      <c r="PXO392"/>
      <c r="PXP392"/>
      <c r="PXQ392"/>
      <c r="PXR392"/>
      <c r="PXS392"/>
      <c r="PXT392"/>
      <c r="PXU392"/>
      <c r="PXV392"/>
      <c r="PXW392"/>
      <c r="PXX392"/>
      <c r="PXY392"/>
      <c r="PXZ392"/>
      <c r="PYA392"/>
      <c r="PYB392"/>
      <c r="PYC392"/>
      <c r="PYD392"/>
      <c r="PYE392"/>
      <c r="PYF392"/>
      <c r="PYG392"/>
      <c r="PYH392"/>
      <c r="PYI392"/>
      <c r="PYJ392"/>
      <c r="PYK392"/>
      <c r="PYL392"/>
      <c r="PYM392"/>
      <c r="PYN392"/>
      <c r="PYO392"/>
      <c r="PYP392"/>
      <c r="PYQ392"/>
      <c r="PYR392"/>
      <c r="PYS392"/>
      <c r="PYT392"/>
      <c r="PYU392"/>
      <c r="PYV392"/>
      <c r="PYW392"/>
      <c r="PYX392"/>
      <c r="PYY392"/>
      <c r="PYZ392"/>
      <c r="PZA392"/>
      <c r="PZB392"/>
      <c r="PZC392"/>
      <c r="PZD392"/>
      <c r="PZE392"/>
      <c r="PZF392"/>
      <c r="PZG392"/>
      <c r="PZH392"/>
      <c r="PZI392"/>
      <c r="PZJ392"/>
      <c r="PZK392"/>
      <c r="PZL392"/>
      <c r="PZM392"/>
      <c r="PZN392"/>
      <c r="PZO392"/>
      <c r="PZP392"/>
      <c r="PZQ392"/>
      <c r="PZR392"/>
      <c r="PZS392"/>
      <c r="PZT392"/>
      <c r="PZU392"/>
      <c r="PZV392"/>
      <c r="PZW392"/>
      <c r="PZX392"/>
      <c r="PZY392"/>
      <c r="PZZ392"/>
      <c r="QAA392"/>
      <c r="QAB392"/>
      <c r="QAC392"/>
      <c r="QAD392"/>
      <c r="QAE392"/>
      <c r="QAF392"/>
      <c r="QAG392"/>
      <c r="QAH392"/>
      <c r="QAI392"/>
      <c r="QAJ392"/>
      <c r="QAK392"/>
      <c r="QAL392"/>
      <c r="QAM392"/>
      <c r="QAN392"/>
      <c r="QAO392"/>
      <c r="QAP392"/>
      <c r="QAQ392"/>
      <c r="QAR392"/>
      <c r="QAS392"/>
      <c r="QAT392"/>
      <c r="QAU392"/>
      <c r="QAV392"/>
      <c r="QAW392"/>
      <c r="QAX392"/>
      <c r="QAY392"/>
      <c r="QAZ392"/>
      <c r="QBA392"/>
      <c r="QBB392"/>
      <c r="QBC392"/>
      <c r="QBD392"/>
      <c r="QBE392"/>
      <c r="QBF392"/>
      <c r="QBG392"/>
      <c r="QBH392"/>
      <c r="QBI392"/>
      <c r="QBJ392"/>
      <c r="QBK392"/>
      <c r="QBL392"/>
      <c r="QBM392"/>
      <c r="QBN392"/>
      <c r="QBO392"/>
      <c r="QBP392"/>
      <c r="QBQ392"/>
      <c r="QBR392"/>
      <c r="QBS392"/>
      <c r="QBT392"/>
      <c r="QBU392"/>
      <c r="QBV392"/>
      <c r="QBW392"/>
      <c r="QBX392"/>
      <c r="QBY392"/>
      <c r="QBZ392"/>
      <c r="QCA392"/>
      <c r="QCB392"/>
      <c r="QCC392"/>
      <c r="QCD392"/>
      <c r="QCE392"/>
      <c r="QCF392"/>
      <c r="QCG392"/>
      <c r="QCH392"/>
      <c r="QCI392"/>
      <c r="QCJ392"/>
      <c r="QCK392"/>
      <c r="QCL392"/>
      <c r="QCM392"/>
      <c r="QCN392"/>
      <c r="QCO392"/>
      <c r="QCP392"/>
      <c r="QCQ392"/>
      <c r="QCR392"/>
      <c r="QCS392"/>
      <c r="QCT392"/>
      <c r="QCU392"/>
      <c r="QCV392"/>
      <c r="QCW392"/>
      <c r="QCX392"/>
      <c r="QCY392"/>
      <c r="QCZ392"/>
      <c r="QDA392"/>
      <c r="QDB392"/>
      <c r="QDC392"/>
      <c r="QDD392"/>
      <c r="QDE392"/>
      <c r="QDF392"/>
      <c r="QDG392"/>
      <c r="QDH392"/>
      <c r="QDI392"/>
      <c r="QDJ392"/>
      <c r="QDK392"/>
      <c r="QDL392"/>
      <c r="QDM392"/>
      <c r="QDN392"/>
      <c r="QDO392"/>
      <c r="QDP392"/>
      <c r="QDQ392"/>
      <c r="QDR392"/>
      <c r="QDS392"/>
      <c r="QDT392"/>
      <c r="QDU392"/>
      <c r="QDV392"/>
      <c r="QDW392"/>
      <c r="QDX392"/>
      <c r="QDY392"/>
      <c r="QDZ392"/>
      <c r="QEA392"/>
      <c r="QEB392"/>
      <c r="QEC392"/>
      <c r="QED392"/>
      <c r="QEE392"/>
      <c r="QEF392"/>
      <c r="QEG392"/>
      <c r="QEH392"/>
      <c r="QEI392"/>
      <c r="QEJ392"/>
      <c r="QEK392"/>
      <c r="QEL392"/>
      <c r="QEM392"/>
      <c r="QEN392"/>
      <c r="QEO392"/>
      <c r="QEP392"/>
      <c r="QEQ392"/>
      <c r="QER392"/>
      <c r="QES392"/>
      <c r="QET392"/>
      <c r="QEU392"/>
      <c r="QEV392"/>
      <c r="QEW392"/>
      <c r="QEX392"/>
      <c r="QEY392"/>
      <c r="QEZ392"/>
      <c r="QFA392"/>
      <c r="QFB392"/>
      <c r="QFC392"/>
      <c r="QFD392"/>
      <c r="QFE392"/>
      <c r="QFF392"/>
      <c r="QFG392"/>
      <c r="QFH392"/>
      <c r="QFI392"/>
      <c r="QFJ392"/>
      <c r="QFK392"/>
      <c r="QFL392"/>
      <c r="QFM392"/>
      <c r="QFN392"/>
      <c r="QFO392"/>
      <c r="QFP392"/>
      <c r="QFQ392"/>
      <c r="QFR392"/>
      <c r="QFS392"/>
      <c r="QFT392"/>
      <c r="QFU392"/>
      <c r="QFV392"/>
      <c r="QFW392"/>
      <c r="QFX392"/>
      <c r="QFY392"/>
      <c r="QFZ392"/>
      <c r="QGA392"/>
      <c r="QGB392"/>
      <c r="QGC392"/>
      <c r="QGD392"/>
      <c r="QGE392"/>
      <c r="QGF392"/>
      <c r="QGG392"/>
      <c r="QGH392"/>
      <c r="QGI392"/>
      <c r="QGJ392"/>
      <c r="QGK392"/>
      <c r="QGL392"/>
      <c r="QGM392"/>
      <c r="QGN392"/>
      <c r="QGO392"/>
      <c r="QGP392"/>
      <c r="QGQ392"/>
      <c r="QGR392"/>
      <c r="QGS392"/>
      <c r="QGT392"/>
      <c r="QGU392"/>
      <c r="QGV392"/>
      <c r="QGW392"/>
      <c r="QGX392"/>
      <c r="QGY392"/>
      <c r="QGZ392"/>
      <c r="QHA392"/>
      <c r="QHB392"/>
      <c r="QHC392"/>
      <c r="QHD392"/>
      <c r="QHE392"/>
      <c r="QHF392"/>
      <c r="QHG392"/>
      <c r="QHH392"/>
      <c r="QHI392"/>
      <c r="QHJ392"/>
      <c r="QHK392"/>
      <c r="QHL392"/>
      <c r="QHM392"/>
      <c r="QHN392"/>
      <c r="QHO392"/>
      <c r="QHP392"/>
      <c r="QHQ392"/>
      <c r="QHR392"/>
      <c r="QHS392"/>
      <c r="QHT392"/>
      <c r="QHU392"/>
      <c r="QHV392"/>
      <c r="QHW392"/>
      <c r="QHX392"/>
      <c r="QHY392"/>
      <c r="QHZ392"/>
      <c r="QIA392"/>
      <c r="QIB392"/>
      <c r="QIC392"/>
      <c r="QID392"/>
      <c r="QIE392"/>
      <c r="QIF392"/>
      <c r="QIG392"/>
      <c r="QIH392"/>
      <c r="QII392"/>
      <c r="QIJ392"/>
      <c r="QIK392"/>
      <c r="QIL392"/>
      <c r="QIM392"/>
      <c r="QIN392"/>
      <c r="QIO392"/>
      <c r="QIP392"/>
      <c r="QIQ392"/>
      <c r="QIR392"/>
      <c r="QIS392"/>
      <c r="QIT392"/>
      <c r="QIU392"/>
      <c r="QIV392"/>
      <c r="QIW392"/>
      <c r="QIX392"/>
      <c r="QIY392"/>
      <c r="QIZ392"/>
      <c r="QJA392"/>
      <c r="QJB392"/>
      <c r="QJC392"/>
      <c r="QJD392"/>
      <c r="QJE392"/>
      <c r="QJF392"/>
      <c r="QJG392"/>
      <c r="QJH392"/>
      <c r="QJI392"/>
      <c r="QJJ392"/>
      <c r="QJK392"/>
      <c r="QJL392"/>
      <c r="QJM392"/>
      <c r="QJN392"/>
      <c r="QJO392"/>
      <c r="QJP392"/>
      <c r="QJQ392"/>
      <c r="QJR392"/>
      <c r="QJS392"/>
      <c r="QJT392"/>
      <c r="QJU392"/>
      <c r="QJV392"/>
      <c r="QJW392"/>
      <c r="QJX392"/>
      <c r="QJY392"/>
      <c r="QJZ392"/>
      <c r="QKA392"/>
      <c r="QKB392"/>
      <c r="QKC392"/>
      <c r="QKD392"/>
      <c r="QKE392"/>
      <c r="QKF392"/>
      <c r="QKG392"/>
      <c r="QKH392"/>
      <c r="QKI392"/>
      <c r="QKJ392"/>
      <c r="QKK392"/>
      <c r="QKL392"/>
      <c r="QKM392"/>
      <c r="QKN392"/>
      <c r="QKO392"/>
      <c r="QKP392"/>
      <c r="QKQ392"/>
      <c r="QKR392"/>
      <c r="QKS392"/>
      <c r="QKT392"/>
      <c r="QKU392"/>
      <c r="QKV392"/>
      <c r="QKW392"/>
      <c r="QKX392"/>
      <c r="QKY392"/>
      <c r="QKZ392"/>
      <c r="QLA392"/>
      <c r="QLB392"/>
      <c r="QLC392"/>
      <c r="QLD392"/>
      <c r="QLE392"/>
      <c r="QLF392"/>
      <c r="QLG392"/>
      <c r="QLH392"/>
      <c r="QLI392"/>
      <c r="QLJ392"/>
      <c r="QLK392"/>
      <c r="QLL392"/>
      <c r="QLM392"/>
      <c r="QLN392"/>
      <c r="QLO392"/>
      <c r="QLP392"/>
      <c r="QLQ392"/>
      <c r="QLR392"/>
      <c r="QLS392"/>
      <c r="QLT392"/>
      <c r="QLU392"/>
      <c r="QLV392"/>
      <c r="QLW392"/>
      <c r="QLX392"/>
      <c r="QLY392"/>
      <c r="QLZ392"/>
      <c r="QMA392"/>
      <c r="QMB392"/>
      <c r="QMC392"/>
      <c r="QMD392"/>
      <c r="QME392"/>
      <c r="QMF392"/>
      <c r="QMG392"/>
      <c r="QMH392"/>
      <c r="QMI392"/>
      <c r="QMJ392"/>
      <c r="QMK392"/>
      <c r="QML392"/>
      <c r="QMM392"/>
      <c r="QMN392"/>
      <c r="QMO392"/>
      <c r="QMP392"/>
      <c r="QMQ392"/>
      <c r="QMR392"/>
      <c r="QMS392"/>
      <c r="QMT392"/>
      <c r="QMU392"/>
      <c r="QMV392"/>
      <c r="QMW392"/>
      <c r="QMX392"/>
      <c r="QMY392"/>
      <c r="QMZ392"/>
      <c r="QNA392"/>
      <c r="QNB392"/>
      <c r="QNC392"/>
      <c r="QND392"/>
      <c r="QNE392"/>
      <c r="QNF392"/>
      <c r="QNG392"/>
      <c r="QNH392"/>
      <c r="QNI392"/>
      <c r="QNJ392"/>
      <c r="QNK392"/>
      <c r="QNL392"/>
      <c r="QNM392"/>
      <c r="QNN392"/>
      <c r="QNO392"/>
      <c r="QNP392"/>
      <c r="QNQ392"/>
      <c r="QNR392"/>
      <c r="QNS392"/>
      <c r="QNT392"/>
      <c r="QNU392"/>
      <c r="QNV392"/>
      <c r="QNW392"/>
      <c r="QNX392"/>
      <c r="QNY392"/>
      <c r="QNZ392"/>
      <c r="QOA392"/>
      <c r="QOB392"/>
      <c r="QOC392"/>
      <c r="QOD392"/>
      <c r="QOE392"/>
      <c r="QOF392"/>
      <c r="QOG392"/>
      <c r="QOH392"/>
      <c r="QOI392"/>
      <c r="QOJ392"/>
      <c r="QOK392"/>
      <c r="QOL392"/>
      <c r="QOM392"/>
      <c r="QON392"/>
      <c r="QOO392"/>
      <c r="QOP392"/>
      <c r="QOQ392"/>
      <c r="QOR392"/>
      <c r="QOS392"/>
      <c r="QOT392"/>
      <c r="QOU392"/>
      <c r="QOV392"/>
      <c r="QOW392"/>
      <c r="QOX392"/>
      <c r="QOY392"/>
      <c r="QOZ392"/>
      <c r="QPA392"/>
      <c r="QPB392"/>
      <c r="QPC392"/>
      <c r="QPD392"/>
      <c r="QPE392"/>
      <c r="QPF392"/>
      <c r="QPG392"/>
      <c r="QPH392"/>
      <c r="QPI392"/>
      <c r="QPJ392"/>
      <c r="QPK392"/>
      <c r="QPL392"/>
      <c r="QPM392"/>
      <c r="QPN392"/>
      <c r="QPO392"/>
      <c r="QPP392"/>
      <c r="QPQ392"/>
      <c r="QPR392"/>
      <c r="QPS392"/>
      <c r="QPT392"/>
      <c r="QPU392"/>
      <c r="QPV392"/>
      <c r="QPW392"/>
      <c r="QPX392"/>
      <c r="QPY392"/>
      <c r="QPZ392"/>
      <c r="QQA392"/>
      <c r="QQB392"/>
      <c r="QQC392"/>
      <c r="QQD392"/>
      <c r="QQE392"/>
      <c r="QQF392"/>
      <c r="QQG392"/>
      <c r="QQH392"/>
      <c r="QQI392"/>
      <c r="QQJ392"/>
      <c r="QQK392"/>
      <c r="QQL392"/>
      <c r="QQM392"/>
      <c r="QQN392"/>
      <c r="QQO392"/>
      <c r="QQP392"/>
      <c r="QQQ392"/>
      <c r="QQR392"/>
      <c r="QQS392"/>
      <c r="QQT392"/>
      <c r="QQU392"/>
      <c r="QQV392"/>
      <c r="QQW392"/>
      <c r="QQX392"/>
      <c r="QQY392"/>
      <c r="QQZ392"/>
      <c r="QRA392"/>
      <c r="QRB392"/>
      <c r="QRC392"/>
      <c r="QRD392"/>
      <c r="QRE392"/>
      <c r="QRF392"/>
      <c r="QRG392"/>
      <c r="QRH392"/>
      <c r="QRI392"/>
      <c r="QRJ392"/>
      <c r="QRK392"/>
      <c r="QRL392"/>
      <c r="QRM392"/>
      <c r="QRN392"/>
      <c r="QRO392"/>
      <c r="QRP392"/>
      <c r="QRQ392"/>
      <c r="QRR392"/>
      <c r="QRS392"/>
      <c r="QRT392"/>
      <c r="QRU392"/>
      <c r="QRV392"/>
      <c r="QRW392"/>
      <c r="QRX392"/>
      <c r="QRY392"/>
      <c r="QRZ392"/>
      <c r="QSA392"/>
      <c r="QSB392"/>
      <c r="QSC392"/>
      <c r="QSD392"/>
      <c r="QSE392"/>
      <c r="QSF392"/>
      <c r="QSG392"/>
      <c r="QSH392"/>
      <c r="QSI392"/>
      <c r="QSJ392"/>
      <c r="QSK392"/>
      <c r="QSL392"/>
      <c r="QSM392"/>
      <c r="QSN392"/>
      <c r="QSO392"/>
      <c r="QSP392"/>
      <c r="QSQ392"/>
      <c r="QSR392"/>
      <c r="QSS392"/>
      <c r="QST392"/>
      <c r="QSU392"/>
      <c r="QSV392"/>
      <c r="QSW392"/>
      <c r="QSX392"/>
      <c r="QSY392"/>
      <c r="QSZ392"/>
      <c r="QTA392"/>
      <c r="QTB392"/>
      <c r="QTC392"/>
      <c r="QTD392"/>
      <c r="QTE392"/>
      <c r="QTF392"/>
      <c r="QTG392"/>
      <c r="QTH392"/>
      <c r="QTI392"/>
      <c r="QTJ392"/>
      <c r="QTK392"/>
      <c r="QTL392"/>
      <c r="QTM392"/>
      <c r="QTN392"/>
      <c r="QTO392"/>
      <c r="QTP392"/>
      <c r="QTQ392"/>
      <c r="QTR392"/>
      <c r="QTS392"/>
      <c r="QTT392"/>
      <c r="QTU392"/>
      <c r="QTV392"/>
      <c r="QTW392"/>
      <c r="QTX392"/>
      <c r="QTY392"/>
      <c r="QTZ392"/>
      <c r="QUA392"/>
      <c r="QUB392"/>
      <c r="QUC392"/>
      <c r="QUD392"/>
      <c r="QUE392"/>
      <c r="QUF392"/>
      <c r="QUG392"/>
      <c r="QUH392"/>
      <c r="QUI392"/>
      <c r="QUJ392"/>
      <c r="QUK392"/>
      <c r="QUL392"/>
      <c r="QUM392"/>
      <c r="QUN392"/>
      <c r="QUO392"/>
      <c r="QUP392"/>
      <c r="QUQ392"/>
      <c r="QUR392"/>
      <c r="QUS392"/>
      <c r="QUT392"/>
      <c r="QUU392"/>
      <c r="QUV392"/>
      <c r="QUW392"/>
      <c r="QUX392"/>
      <c r="QUY392"/>
      <c r="QUZ392"/>
      <c r="QVA392"/>
      <c r="QVB392"/>
      <c r="QVC392"/>
      <c r="QVD392"/>
      <c r="QVE392"/>
      <c r="QVF392"/>
      <c r="QVG392"/>
      <c r="QVH392"/>
      <c r="QVI392"/>
      <c r="QVJ392"/>
      <c r="QVK392"/>
      <c r="QVL392"/>
      <c r="QVM392"/>
      <c r="QVN392"/>
      <c r="QVO392"/>
      <c r="QVP392"/>
      <c r="QVQ392"/>
      <c r="QVR392"/>
      <c r="QVS392"/>
      <c r="QVT392"/>
      <c r="QVU392"/>
      <c r="QVV392"/>
      <c r="QVW392"/>
      <c r="QVX392"/>
      <c r="QVY392"/>
      <c r="QVZ392"/>
      <c r="QWA392"/>
      <c r="QWB392"/>
      <c r="QWC392"/>
      <c r="QWD392"/>
      <c r="QWE392"/>
      <c r="QWF392"/>
      <c r="QWG392"/>
      <c r="QWH392"/>
      <c r="QWI392"/>
      <c r="QWJ392"/>
      <c r="QWK392"/>
      <c r="QWL392"/>
      <c r="QWM392"/>
      <c r="QWN392"/>
      <c r="QWO392"/>
      <c r="QWP392"/>
      <c r="QWQ392"/>
      <c r="QWR392"/>
      <c r="QWS392"/>
      <c r="QWT392"/>
      <c r="QWU392"/>
      <c r="QWV392"/>
      <c r="QWW392"/>
      <c r="QWX392"/>
      <c r="QWY392"/>
      <c r="QWZ392"/>
      <c r="QXA392"/>
      <c r="QXB392"/>
      <c r="QXC392"/>
      <c r="QXD392"/>
      <c r="QXE392"/>
      <c r="QXF392"/>
      <c r="QXG392"/>
      <c r="QXH392"/>
      <c r="QXI392"/>
      <c r="QXJ392"/>
      <c r="QXK392"/>
      <c r="QXL392"/>
      <c r="QXM392"/>
      <c r="QXN392"/>
      <c r="QXO392"/>
      <c r="QXP392"/>
      <c r="QXQ392"/>
      <c r="QXR392"/>
      <c r="QXS392"/>
      <c r="QXT392"/>
      <c r="QXU392"/>
      <c r="QXV392"/>
      <c r="QXW392"/>
      <c r="QXX392"/>
      <c r="QXY392"/>
      <c r="QXZ392"/>
      <c r="QYA392"/>
      <c r="QYB392"/>
      <c r="QYC392"/>
      <c r="QYD392"/>
      <c r="QYE392"/>
      <c r="QYF392"/>
      <c r="QYG392"/>
      <c r="QYH392"/>
      <c r="QYI392"/>
      <c r="QYJ392"/>
      <c r="QYK392"/>
      <c r="QYL392"/>
      <c r="QYM392"/>
      <c r="QYN392"/>
      <c r="QYO392"/>
      <c r="QYP392"/>
      <c r="QYQ392"/>
      <c r="QYR392"/>
      <c r="QYS392"/>
      <c r="QYT392"/>
      <c r="QYU392"/>
      <c r="QYV392"/>
      <c r="QYW392"/>
      <c r="QYX392"/>
      <c r="QYY392"/>
      <c r="QYZ392"/>
      <c r="QZA392"/>
      <c r="QZB392"/>
      <c r="QZC392"/>
      <c r="QZD392"/>
      <c r="QZE392"/>
      <c r="QZF392"/>
      <c r="QZG392"/>
      <c r="QZH392"/>
      <c r="QZI392"/>
      <c r="QZJ392"/>
      <c r="QZK392"/>
      <c r="QZL392"/>
      <c r="QZM392"/>
      <c r="QZN392"/>
      <c r="QZO392"/>
      <c r="QZP392"/>
      <c r="QZQ392"/>
      <c r="QZR392"/>
      <c r="QZS392"/>
      <c r="QZT392"/>
      <c r="QZU392"/>
      <c r="QZV392"/>
      <c r="QZW392"/>
      <c r="QZX392"/>
      <c r="QZY392"/>
      <c r="QZZ392"/>
      <c r="RAA392"/>
      <c r="RAB392"/>
      <c r="RAC392"/>
      <c r="RAD392"/>
      <c r="RAE392"/>
      <c r="RAF392"/>
      <c r="RAG392"/>
      <c r="RAH392"/>
      <c r="RAI392"/>
      <c r="RAJ392"/>
      <c r="RAK392"/>
      <c r="RAL392"/>
      <c r="RAM392"/>
      <c r="RAN392"/>
      <c r="RAO392"/>
      <c r="RAP392"/>
      <c r="RAQ392"/>
      <c r="RAR392"/>
      <c r="RAS392"/>
      <c r="RAT392"/>
      <c r="RAU392"/>
      <c r="RAV392"/>
      <c r="RAW392"/>
      <c r="RAX392"/>
      <c r="RAY392"/>
      <c r="RAZ392"/>
      <c r="RBA392"/>
      <c r="RBB392"/>
      <c r="RBC392"/>
      <c r="RBD392"/>
      <c r="RBE392"/>
      <c r="RBF392"/>
      <c r="RBG392"/>
      <c r="RBH392"/>
      <c r="RBI392"/>
      <c r="RBJ392"/>
      <c r="RBK392"/>
      <c r="RBL392"/>
      <c r="RBM392"/>
      <c r="RBN392"/>
      <c r="RBO392"/>
      <c r="RBP392"/>
      <c r="RBQ392"/>
      <c r="RBR392"/>
      <c r="RBS392"/>
      <c r="RBT392"/>
      <c r="RBU392"/>
      <c r="RBV392"/>
      <c r="RBW392"/>
      <c r="RBX392"/>
      <c r="RBY392"/>
      <c r="RBZ392"/>
      <c r="RCA392"/>
      <c r="RCB392"/>
      <c r="RCC392"/>
      <c r="RCD392"/>
      <c r="RCE392"/>
      <c r="RCF392"/>
      <c r="RCG392"/>
      <c r="RCH392"/>
      <c r="RCI392"/>
      <c r="RCJ392"/>
      <c r="RCK392"/>
      <c r="RCL392"/>
      <c r="RCM392"/>
      <c r="RCN392"/>
      <c r="RCO392"/>
      <c r="RCP392"/>
      <c r="RCQ392"/>
      <c r="RCR392"/>
      <c r="RCS392"/>
      <c r="RCT392"/>
      <c r="RCU392"/>
      <c r="RCV392"/>
      <c r="RCW392"/>
      <c r="RCX392"/>
      <c r="RCY392"/>
      <c r="RCZ392"/>
      <c r="RDA392"/>
      <c r="RDB392"/>
      <c r="RDC392"/>
      <c r="RDD392"/>
      <c r="RDE392"/>
      <c r="RDF392"/>
      <c r="RDG392"/>
      <c r="RDH392"/>
      <c r="RDI392"/>
      <c r="RDJ392"/>
      <c r="RDK392"/>
      <c r="RDL392"/>
      <c r="RDM392"/>
      <c r="RDN392"/>
      <c r="RDO392"/>
      <c r="RDP392"/>
      <c r="RDQ392"/>
      <c r="RDR392"/>
      <c r="RDS392"/>
      <c r="RDT392"/>
      <c r="RDU392"/>
      <c r="RDV392"/>
      <c r="RDW392"/>
      <c r="RDX392"/>
      <c r="RDY392"/>
      <c r="RDZ392"/>
      <c r="REA392"/>
      <c r="REB392"/>
      <c r="REC392"/>
      <c r="RED392"/>
      <c r="REE392"/>
      <c r="REF392"/>
      <c r="REG392"/>
      <c r="REH392"/>
      <c r="REI392"/>
      <c r="REJ392"/>
      <c r="REK392"/>
      <c r="REL392"/>
      <c r="REM392"/>
      <c r="REN392"/>
      <c r="REO392"/>
      <c r="REP392"/>
      <c r="REQ392"/>
      <c r="RER392"/>
      <c r="RES392"/>
      <c r="RET392"/>
      <c r="REU392"/>
      <c r="REV392"/>
      <c r="REW392"/>
      <c r="REX392"/>
      <c r="REY392"/>
      <c r="REZ392"/>
      <c r="RFA392"/>
      <c r="RFB392"/>
      <c r="RFC392"/>
      <c r="RFD392"/>
      <c r="RFE392"/>
      <c r="RFF392"/>
      <c r="RFG392"/>
      <c r="RFH392"/>
      <c r="RFI392"/>
      <c r="RFJ392"/>
      <c r="RFK392"/>
      <c r="RFL392"/>
      <c r="RFM392"/>
      <c r="RFN392"/>
      <c r="RFO392"/>
      <c r="RFP392"/>
      <c r="RFQ392"/>
      <c r="RFR392"/>
      <c r="RFS392"/>
      <c r="RFT392"/>
      <c r="RFU392"/>
      <c r="RFV392"/>
      <c r="RFW392"/>
      <c r="RFX392"/>
      <c r="RFY392"/>
      <c r="RFZ392"/>
      <c r="RGA392"/>
      <c r="RGB392"/>
      <c r="RGC392"/>
      <c r="RGD392"/>
      <c r="RGE392"/>
      <c r="RGF392"/>
      <c r="RGG392"/>
      <c r="RGH392"/>
      <c r="RGI392"/>
      <c r="RGJ392"/>
      <c r="RGK392"/>
      <c r="RGL392"/>
      <c r="RGM392"/>
      <c r="RGN392"/>
      <c r="RGO392"/>
      <c r="RGP392"/>
      <c r="RGQ392"/>
      <c r="RGR392"/>
      <c r="RGS392"/>
      <c r="RGT392"/>
      <c r="RGU392"/>
      <c r="RGV392"/>
      <c r="RGW392"/>
      <c r="RGX392"/>
      <c r="RGY392"/>
      <c r="RGZ392"/>
      <c r="RHA392"/>
      <c r="RHB392"/>
      <c r="RHC392"/>
      <c r="RHD392"/>
      <c r="RHE392"/>
      <c r="RHF392"/>
      <c r="RHG392"/>
      <c r="RHH392"/>
      <c r="RHI392"/>
      <c r="RHJ392"/>
      <c r="RHK392"/>
      <c r="RHL392"/>
      <c r="RHM392"/>
      <c r="RHN392"/>
      <c r="RHO392"/>
      <c r="RHP392"/>
      <c r="RHQ392"/>
      <c r="RHR392"/>
      <c r="RHS392"/>
      <c r="RHT392"/>
      <c r="RHU392"/>
      <c r="RHV392"/>
      <c r="RHW392"/>
      <c r="RHX392"/>
      <c r="RHY392"/>
      <c r="RHZ392"/>
      <c r="RIA392"/>
      <c r="RIB392"/>
      <c r="RIC392"/>
      <c r="RID392"/>
      <c r="RIE392"/>
      <c r="RIF392"/>
      <c r="RIG392"/>
      <c r="RIH392"/>
      <c r="RII392"/>
      <c r="RIJ392"/>
      <c r="RIK392"/>
      <c r="RIL392"/>
      <c r="RIM392"/>
      <c r="RIN392"/>
      <c r="RIO392"/>
      <c r="RIP392"/>
      <c r="RIQ392"/>
      <c r="RIR392"/>
      <c r="RIS392"/>
      <c r="RIT392"/>
      <c r="RIU392"/>
      <c r="RIV392"/>
      <c r="RIW392"/>
      <c r="RIX392"/>
      <c r="RIY392"/>
      <c r="RIZ392"/>
      <c r="RJA392"/>
      <c r="RJB392"/>
      <c r="RJC392"/>
      <c r="RJD392"/>
      <c r="RJE392"/>
      <c r="RJF392"/>
      <c r="RJG392"/>
      <c r="RJH392"/>
      <c r="RJI392"/>
      <c r="RJJ392"/>
      <c r="RJK392"/>
      <c r="RJL392"/>
      <c r="RJM392"/>
      <c r="RJN392"/>
      <c r="RJO392"/>
      <c r="RJP392"/>
      <c r="RJQ392"/>
      <c r="RJR392"/>
      <c r="RJS392"/>
      <c r="RJT392"/>
      <c r="RJU392"/>
      <c r="RJV392"/>
      <c r="RJW392"/>
      <c r="RJX392"/>
      <c r="RJY392"/>
      <c r="RJZ392"/>
      <c r="RKA392"/>
      <c r="RKB392"/>
      <c r="RKC392"/>
      <c r="RKD392"/>
      <c r="RKE392"/>
      <c r="RKF392"/>
      <c r="RKG392"/>
      <c r="RKH392"/>
      <c r="RKI392"/>
      <c r="RKJ392"/>
      <c r="RKK392"/>
      <c r="RKL392"/>
      <c r="RKM392"/>
      <c r="RKN392"/>
      <c r="RKO392"/>
      <c r="RKP392"/>
      <c r="RKQ392"/>
      <c r="RKR392"/>
      <c r="RKS392"/>
      <c r="RKT392"/>
      <c r="RKU392"/>
      <c r="RKV392"/>
      <c r="RKW392"/>
      <c r="RKX392"/>
      <c r="RKY392"/>
      <c r="RKZ392"/>
      <c r="RLA392"/>
      <c r="RLB392"/>
      <c r="RLC392"/>
      <c r="RLD392"/>
      <c r="RLE392"/>
      <c r="RLF392"/>
      <c r="RLG392"/>
      <c r="RLH392"/>
      <c r="RLI392"/>
      <c r="RLJ392"/>
      <c r="RLK392"/>
      <c r="RLL392"/>
      <c r="RLM392"/>
      <c r="RLN392"/>
      <c r="RLO392"/>
      <c r="RLP392"/>
      <c r="RLQ392"/>
      <c r="RLR392"/>
      <c r="RLS392"/>
      <c r="RLT392"/>
      <c r="RLU392"/>
      <c r="RLV392"/>
      <c r="RLW392"/>
      <c r="RLX392"/>
      <c r="RLY392"/>
      <c r="RLZ392"/>
      <c r="RMA392"/>
      <c r="RMB392"/>
      <c r="RMC392"/>
      <c r="RMD392"/>
      <c r="RME392"/>
      <c r="RMF392"/>
      <c r="RMG392"/>
      <c r="RMH392"/>
      <c r="RMI392"/>
      <c r="RMJ392"/>
      <c r="RMK392"/>
      <c r="RML392"/>
      <c r="RMM392"/>
      <c r="RMN392"/>
      <c r="RMO392"/>
      <c r="RMP392"/>
      <c r="RMQ392"/>
      <c r="RMR392"/>
      <c r="RMS392"/>
      <c r="RMT392"/>
      <c r="RMU392"/>
      <c r="RMV392"/>
      <c r="RMW392"/>
      <c r="RMX392"/>
      <c r="RMY392"/>
      <c r="RMZ392"/>
      <c r="RNA392"/>
      <c r="RNB392"/>
      <c r="RNC392"/>
      <c r="RND392"/>
      <c r="RNE392"/>
      <c r="RNF392"/>
      <c r="RNG392"/>
      <c r="RNH392"/>
      <c r="RNI392"/>
      <c r="RNJ392"/>
      <c r="RNK392"/>
      <c r="RNL392"/>
      <c r="RNM392"/>
      <c r="RNN392"/>
      <c r="RNO392"/>
      <c r="RNP392"/>
      <c r="RNQ392"/>
      <c r="RNR392"/>
      <c r="RNS392"/>
      <c r="RNT392"/>
      <c r="RNU392"/>
      <c r="RNV392"/>
      <c r="RNW392"/>
      <c r="RNX392"/>
      <c r="RNY392"/>
      <c r="RNZ392"/>
      <c r="ROA392"/>
      <c r="ROB392"/>
      <c r="ROC392"/>
      <c r="ROD392"/>
      <c r="ROE392"/>
      <c r="ROF392"/>
      <c r="ROG392"/>
      <c r="ROH392"/>
      <c r="ROI392"/>
      <c r="ROJ392"/>
      <c r="ROK392"/>
      <c r="ROL392"/>
      <c r="ROM392"/>
      <c r="RON392"/>
      <c r="ROO392"/>
      <c r="ROP392"/>
      <c r="ROQ392"/>
      <c r="ROR392"/>
      <c r="ROS392"/>
      <c r="ROT392"/>
      <c r="ROU392"/>
      <c r="ROV392"/>
      <c r="ROW392"/>
      <c r="ROX392"/>
      <c r="ROY392"/>
      <c r="ROZ392"/>
      <c r="RPA392"/>
      <c r="RPB392"/>
      <c r="RPC392"/>
      <c r="RPD392"/>
      <c r="RPE392"/>
      <c r="RPF392"/>
      <c r="RPG392"/>
      <c r="RPH392"/>
      <c r="RPI392"/>
      <c r="RPJ392"/>
      <c r="RPK392"/>
      <c r="RPL392"/>
      <c r="RPM392"/>
      <c r="RPN392"/>
      <c r="RPO392"/>
      <c r="RPP392"/>
      <c r="RPQ392"/>
      <c r="RPR392"/>
      <c r="RPS392"/>
      <c r="RPT392"/>
      <c r="RPU392"/>
      <c r="RPV392"/>
      <c r="RPW392"/>
      <c r="RPX392"/>
      <c r="RPY392"/>
      <c r="RPZ392"/>
      <c r="RQA392"/>
      <c r="RQB392"/>
      <c r="RQC392"/>
      <c r="RQD392"/>
      <c r="RQE392"/>
      <c r="RQF392"/>
      <c r="RQG392"/>
      <c r="RQH392"/>
      <c r="RQI392"/>
      <c r="RQJ392"/>
      <c r="RQK392"/>
      <c r="RQL392"/>
      <c r="RQM392"/>
      <c r="RQN392"/>
      <c r="RQO392"/>
      <c r="RQP392"/>
      <c r="RQQ392"/>
      <c r="RQR392"/>
      <c r="RQS392"/>
      <c r="RQT392"/>
      <c r="RQU392"/>
      <c r="RQV392"/>
      <c r="RQW392"/>
      <c r="RQX392"/>
      <c r="RQY392"/>
      <c r="RQZ392"/>
      <c r="RRA392"/>
      <c r="RRB392"/>
      <c r="RRC392"/>
      <c r="RRD392"/>
      <c r="RRE392"/>
      <c r="RRF392"/>
      <c r="RRG392"/>
      <c r="RRH392"/>
      <c r="RRI392"/>
      <c r="RRJ392"/>
      <c r="RRK392"/>
      <c r="RRL392"/>
      <c r="RRM392"/>
      <c r="RRN392"/>
      <c r="RRO392"/>
      <c r="RRP392"/>
      <c r="RRQ392"/>
      <c r="RRR392"/>
      <c r="RRS392"/>
      <c r="RRT392"/>
      <c r="RRU392"/>
      <c r="RRV392"/>
      <c r="RRW392"/>
      <c r="RRX392"/>
      <c r="RRY392"/>
      <c r="RRZ392"/>
      <c r="RSA392"/>
      <c r="RSB392"/>
      <c r="RSC392"/>
      <c r="RSD392"/>
      <c r="RSE392"/>
      <c r="RSF392"/>
      <c r="RSG392"/>
      <c r="RSH392"/>
      <c r="RSI392"/>
      <c r="RSJ392"/>
      <c r="RSK392"/>
      <c r="RSL392"/>
      <c r="RSM392"/>
      <c r="RSN392"/>
      <c r="RSO392"/>
      <c r="RSP392"/>
      <c r="RSQ392"/>
      <c r="RSR392"/>
      <c r="RSS392"/>
      <c r="RST392"/>
      <c r="RSU392"/>
      <c r="RSV392"/>
      <c r="RSW392"/>
      <c r="RSX392"/>
      <c r="RSY392"/>
      <c r="RSZ392"/>
      <c r="RTA392"/>
      <c r="RTB392"/>
      <c r="RTC392"/>
      <c r="RTD392"/>
      <c r="RTE392"/>
      <c r="RTF392"/>
      <c r="RTG392"/>
      <c r="RTH392"/>
      <c r="RTI392"/>
      <c r="RTJ392"/>
      <c r="RTK392"/>
      <c r="RTL392"/>
      <c r="RTM392"/>
      <c r="RTN392"/>
      <c r="RTO392"/>
      <c r="RTP392"/>
      <c r="RTQ392"/>
      <c r="RTR392"/>
      <c r="RTS392"/>
      <c r="RTT392"/>
      <c r="RTU392"/>
      <c r="RTV392"/>
      <c r="RTW392"/>
      <c r="RTX392"/>
      <c r="RTY392"/>
      <c r="RTZ392"/>
      <c r="RUA392"/>
      <c r="RUB392"/>
      <c r="RUC392"/>
      <c r="RUD392"/>
      <c r="RUE392"/>
      <c r="RUF392"/>
      <c r="RUG392"/>
      <c r="RUH392"/>
      <c r="RUI392"/>
      <c r="RUJ392"/>
      <c r="RUK392"/>
      <c r="RUL392"/>
      <c r="RUM392"/>
      <c r="RUN392"/>
      <c r="RUO392"/>
      <c r="RUP392"/>
      <c r="RUQ392"/>
      <c r="RUR392"/>
      <c r="RUS392"/>
      <c r="RUT392"/>
      <c r="RUU392"/>
      <c r="RUV392"/>
      <c r="RUW392"/>
      <c r="RUX392"/>
      <c r="RUY392"/>
      <c r="RUZ392"/>
      <c r="RVA392"/>
      <c r="RVB392"/>
      <c r="RVC392"/>
      <c r="RVD392"/>
      <c r="RVE392"/>
      <c r="RVF392"/>
      <c r="RVG392"/>
      <c r="RVH392"/>
      <c r="RVI392"/>
      <c r="RVJ392"/>
      <c r="RVK392"/>
      <c r="RVL392"/>
      <c r="RVM392"/>
      <c r="RVN392"/>
      <c r="RVO392"/>
      <c r="RVP392"/>
      <c r="RVQ392"/>
      <c r="RVR392"/>
      <c r="RVS392"/>
      <c r="RVT392"/>
      <c r="RVU392"/>
      <c r="RVV392"/>
      <c r="RVW392"/>
      <c r="RVX392"/>
      <c r="RVY392"/>
      <c r="RVZ392"/>
      <c r="RWA392"/>
      <c r="RWB392"/>
      <c r="RWC392"/>
      <c r="RWD392"/>
      <c r="RWE392"/>
      <c r="RWF392"/>
      <c r="RWG392"/>
      <c r="RWH392"/>
      <c r="RWI392"/>
      <c r="RWJ392"/>
      <c r="RWK392"/>
      <c r="RWL392"/>
      <c r="RWM392"/>
      <c r="RWN392"/>
      <c r="RWO392"/>
      <c r="RWP392"/>
      <c r="RWQ392"/>
      <c r="RWR392"/>
      <c r="RWS392"/>
      <c r="RWT392"/>
      <c r="RWU392"/>
      <c r="RWV392"/>
      <c r="RWW392"/>
      <c r="RWX392"/>
      <c r="RWY392"/>
      <c r="RWZ392"/>
      <c r="RXA392"/>
      <c r="RXB392"/>
      <c r="RXC392"/>
      <c r="RXD392"/>
      <c r="RXE392"/>
      <c r="RXF392"/>
      <c r="RXG392"/>
      <c r="RXH392"/>
      <c r="RXI392"/>
      <c r="RXJ392"/>
      <c r="RXK392"/>
      <c r="RXL392"/>
      <c r="RXM392"/>
      <c r="RXN392"/>
      <c r="RXO392"/>
      <c r="RXP392"/>
      <c r="RXQ392"/>
      <c r="RXR392"/>
      <c r="RXS392"/>
      <c r="RXT392"/>
      <c r="RXU392"/>
      <c r="RXV392"/>
      <c r="RXW392"/>
      <c r="RXX392"/>
      <c r="RXY392"/>
      <c r="RXZ392"/>
      <c r="RYA392"/>
      <c r="RYB392"/>
      <c r="RYC392"/>
      <c r="RYD392"/>
      <c r="RYE392"/>
      <c r="RYF392"/>
      <c r="RYG392"/>
      <c r="RYH392"/>
      <c r="RYI392"/>
      <c r="RYJ392"/>
      <c r="RYK392"/>
      <c r="RYL392"/>
      <c r="RYM392"/>
      <c r="RYN392"/>
      <c r="RYO392"/>
      <c r="RYP392"/>
      <c r="RYQ392"/>
      <c r="RYR392"/>
      <c r="RYS392"/>
      <c r="RYT392"/>
      <c r="RYU392"/>
      <c r="RYV392"/>
      <c r="RYW392"/>
      <c r="RYX392"/>
      <c r="RYY392"/>
      <c r="RYZ392"/>
      <c r="RZA392"/>
      <c r="RZB392"/>
      <c r="RZC392"/>
      <c r="RZD392"/>
      <c r="RZE392"/>
      <c r="RZF392"/>
      <c r="RZG392"/>
      <c r="RZH392"/>
      <c r="RZI392"/>
      <c r="RZJ392"/>
      <c r="RZK392"/>
      <c r="RZL392"/>
      <c r="RZM392"/>
      <c r="RZN392"/>
      <c r="RZO392"/>
      <c r="RZP392"/>
      <c r="RZQ392"/>
      <c r="RZR392"/>
      <c r="RZS392"/>
      <c r="RZT392"/>
      <c r="RZU392"/>
      <c r="RZV392"/>
      <c r="RZW392"/>
      <c r="RZX392"/>
      <c r="RZY392"/>
      <c r="RZZ392"/>
      <c r="SAA392"/>
      <c r="SAB392"/>
      <c r="SAC392"/>
      <c r="SAD392"/>
      <c r="SAE392"/>
      <c r="SAF392"/>
      <c r="SAG392"/>
      <c r="SAH392"/>
      <c r="SAI392"/>
      <c r="SAJ392"/>
      <c r="SAK392"/>
      <c r="SAL392"/>
      <c r="SAM392"/>
      <c r="SAN392"/>
      <c r="SAO392"/>
      <c r="SAP392"/>
      <c r="SAQ392"/>
      <c r="SAR392"/>
      <c r="SAS392"/>
      <c r="SAT392"/>
      <c r="SAU392"/>
      <c r="SAV392"/>
      <c r="SAW392"/>
      <c r="SAX392"/>
      <c r="SAY392"/>
      <c r="SAZ392"/>
      <c r="SBA392"/>
      <c r="SBB392"/>
      <c r="SBC392"/>
      <c r="SBD392"/>
      <c r="SBE392"/>
      <c r="SBF392"/>
      <c r="SBG392"/>
      <c r="SBH392"/>
      <c r="SBI392"/>
      <c r="SBJ392"/>
      <c r="SBK392"/>
      <c r="SBL392"/>
      <c r="SBM392"/>
      <c r="SBN392"/>
      <c r="SBO392"/>
      <c r="SBP392"/>
      <c r="SBQ392"/>
      <c r="SBR392"/>
      <c r="SBS392"/>
      <c r="SBT392"/>
      <c r="SBU392"/>
      <c r="SBV392"/>
      <c r="SBW392"/>
      <c r="SBX392"/>
      <c r="SBY392"/>
      <c r="SBZ392"/>
      <c r="SCA392"/>
      <c r="SCB392"/>
      <c r="SCC392"/>
      <c r="SCD392"/>
      <c r="SCE392"/>
      <c r="SCF392"/>
      <c r="SCG392"/>
      <c r="SCH392"/>
      <c r="SCI392"/>
      <c r="SCJ392"/>
      <c r="SCK392"/>
      <c r="SCL392"/>
      <c r="SCM392"/>
      <c r="SCN392"/>
      <c r="SCO392"/>
      <c r="SCP392"/>
      <c r="SCQ392"/>
      <c r="SCR392"/>
      <c r="SCS392"/>
      <c r="SCT392"/>
      <c r="SCU392"/>
      <c r="SCV392"/>
      <c r="SCW392"/>
      <c r="SCX392"/>
      <c r="SCY392"/>
      <c r="SCZ392"/>
      <c r="SDA392"/>
      <c r="SDB392"/>
      <c r="SDC392"/>
      <c r="SDD392"/>
      <c r="SDE392"/>
      <c r="SDF392"/>
      <c r="SDG392"/>
      <c r="SDH392"/>
      <c r="SDI392"/>
      <c r="SDJ392"/>
      <c r="SDK392"/>
      <c r="SDL392"/>
      <c r="SDM392"/>
      <c r="SDN392"/>
      <c r="SDO392"/>
      <c r="SDP392"/>
      <c r="SDQ392"/>
      <c r="SDR392"/>
      <c r="SDS392"/>
      <c r="SDT392"/>
      <c r="SDU392"/>
      <c r="SDV392"/>
      <c r="SDW392"/>
      <c r="SDX392"/>
      <c r="SDY392"/>
      <c r="SDZ392"/>
      <c r="SEA392"/>
      <c r="SEB392"/>
      <c r="SEC392"/>
      <c r="SED392"/>
      <c r="SEE392"/>
      <c r="SEF392"/>
      <c r="SEG392"/>
      <c r="SEH392"/>
      <c r="SEI392"/>
      <c r="SEJ392"/>
      <c r="SEK392"/>
      <c r="SEL392"/>
      <c r="SEM392"/>
      <c r="SEN392"/>
      <c r="SEO392"/>
      <c r="SEP392"/>
      <c r="SEQ392"/>
      <c r="SER392"/>
      <c r="SES392"/>
      <c r="SET392"/>
      <c r="SEU392"/>
      <c r="SEV392"/>
      <c r="SEW392"/>
      <c r="SEX392"/>
      <c r="SEY392"/>
      <c r="SEZ392"/>
      <c r="SFA392"/>
      <c r="SFB392"/>
      <c r="SFC392"/>
      <c r="SFD392"/>
      <c r="SFE392"/>
      <c r="SFF392"/>
      <c r="SFG392"/>
      <c r="SFH392"/>
      <c r="SFI392"/>
      <c r="SFJ392"/>
      <c r="SFK392"/>
      <c r="SFL392"/>
      <c r="SFM392"/>
      <c r="SFN392"/>
      <c r="SFO392"/>
      <c r="SFP392"/>
      <c r="SFQ392"/>
      <c r="SFR392"/>
      <c r="SFS392"/>
      <c r="SFT392"/>
      <c r="SFU392"/>
      <c r="SFV392"/>
      <c r="SFW392"/>
      <c r="SFX392"/>
      <c r="SFY392"/>
      <c r="SFZ392"/>
      <c r="SGA392"/>
      <c r="SGB392"/>
      <c r="SGC392"/>
      <c r="SGD392"/>
      <c r="SGE392"/>
      <c r="SGF392"/>
      <c r="SGG392"/>
      <c r="SGH392"/>
      <c r="SGI392"/>
      <c r="SGJ392"/>
      <c r="SGK392"/>
      <c r="SGL392"/>
      <c r="SGM392"/>
      <c r="SGN392"/>
      <c r="SGO392"/>
      <c r="SGP392"/>
      <c r="SGQ392"/>
      <c r="SGR392"/>
      <c r="SGS392"/>
      <c r="SGT392"/>
      <c r="SGU392"/>
      <c r="SGV392"/>
      <c r="SGW392"/>
      <c r="SGX392"/>
      <c r="SGY392"/>
      <c r="SGZ392"/>
      <c r="SHA392"/>
      <c r="SHB392"/>
      <c r="SHC392"/>
      <c r="SHD392"/>
      <c r="SHE392"/>
      <c r="SHF392"/>
      <c r="SHG392"/>
      <c r="SHH392"/>
      <c r="SHI392"/>
      <c r="SHJ392"/>
      <c r="SHK392"/>
      <c r="SHL392"/>
      <c r="SHM392"/>
      <c r="SHN392"/>
      <c r="SHO392"/>
      <c r="SHP392"/>
      <c r="SHQ392"/>
      <c r="SHR392"/>
      <c r="SHS392"/>
      <c r="SHT392"/>
      <c r="SHU392"/>
      <c r="SHV392"/>
      <c r="SHW392"/>
      <c r="SHX392"/>
      <c r="SHY392"/>
      <c r="SHZ392"/>
      <c r="SIA392"/>
      <c r="SIB392"/>
      <c r="SIC392"/>
      <c r="SID392"/>
      <c r="SIE392"/>
      <c r="SIF392"/>
      <c r="SIG392"/>
      <c r="SIH392"/>
      <c r="SII392"/>
      <c r="SIJ392"/>
      <c r="SIK392"/>
      <c r="SIL392"/>
      <c r="SIM392"/>
      <c r="SIN392"/>
      <c r="SIO392"/>
      <c r="SIP392"/>
      <c r="SIQ392"/>
      <c r="SIR392"/>
      <c r="SIS392"/>
      <c r="SIT392"/>
      <c r="SIU392"/>
      <c r="SIV392"/>
      <c r="SIW392"/>
      <c r="SIX392"/>
      <c r="SIY392"/>
      <c r="SIZ392"/>
      <c r="SJA392"/>
      <c r="SJB392"/>
      <c r="SJC392"/>
      <c r="SJD392"/>
      <c r="SJE392"/>
      <c r="SJF392"/>
      <c r="SJG392"/>
      <c r="SJH392"/>
      <c r="SJI392"/>
      <c r="SJJ392"/>
      <c r="SJK392"/>
      <c r="SJL392"/>
      <c r="SJM392"/>
      <c r="SJN392"/>
      <c r="SJO392"/>
      <c r="SJP392"/>
      <c r="SJQ392"/>
      <c r="SJR392"/>
      <c r="SJS392"/>
      <c r="SJT392"/>
      <c r="SJU392"/>
      <c r="SJV392"/>
      <c r="SJW392"/>
      <c r="SJX392"/>
      <c r="SJY392"/>
      <c r="SJZ392"/>
      <c r="SKA392"/>
      <c r="SKB392"/>
      <c r="SKC392"/>
      <c r="SKD392"/>
      <c r="SKE392"/>
      <c r="SKF392"/>
      <c r="SKG392"/>
      <c r="SKH392"/>
      <c r="SKI392"/>
      <c r="SKJ392"/>
      <c r="SKK392"/>
      <c r="SKL392"/>
      <c r="SKM392"/>
      <c r="SKN392"/>
      <c r="SKO392"/>
      <c r="SKP392"/>
      <c r="SKQ392"/>
      <c r="SKR392"/>
      <c r="SKS392"/>
      <c r="SKT392"/>
      <c r="SKU392"/>
      <c r="SKV392"/>
      <c r="SKW392"/>
      <c r="SKX392"/>
      <c r="SKY392"/>
      <c r="SKZ392"/>
      <c r="SLA392"/>
      <c r="SLB392"/>
      <c r="SLC392"/>
      <c r="SLD392"/>
      <c r="SLE392"/>
      <c r="SLF392"/>
      <c r="SLG392"/>
      <c r="SLH392"/>
      <c r="SLI392"/>
      <c r="SLJ392"/>
      <c r="SLK392"/>
      <c r="SLL392"/>
      <c r="SLM392"/>
      <c r="SLN392"/>
      <c r="SLO392"/>
      <c r="SLP392"/>
      <c r="SLQ392"/>
      <c r="SLR392"/>
      <c r="SLS392"/>
      <c r="SLT392"/>
      <c r="SLU392"/>
      <c r="SLV392"/>
      <c r="SLW392"/>
      <c r="SLX392"/>
      <c r="SLY392"/>
      <c r="SLZ392"/>
      <c r="SMA392"/>
      <c r="SMB392"/>
      <c r="SMC392"/>
      <c r="SMD392"/>
      <c r="SME392"/>
      <c r="SMF392"/>
      <c r="SMG392"/>
      <c r="SMH392"/>
      <c r="SMI392"/>
      <c r="SMJ392"/>
      <c r="SMK392"/>
      <c r="SML392"/>
      <c r="SMM392"/>
      <c r="SMN392"/>
      <c r="SMO392"/>
      <c r="SMP392"/>
      <c r="SMQ392"/>
      <c r="SMR392"/>
      <c r="SMS392"/>
      <c r="SMT392"/>
      <c r="SMU392"/>
      <c r="SMV392"/>
      <c r="SMW392"/>
      <c r="SMX392"/>
      <c r="SMY392"/>
      <c r="SMZ392"/>
      <c r="SNA392"/>
      <c r="SNB392"/>
      <c r="SNC392"/>
      <c r="SND392"/>
      <c r="SNE392"/>
      <c r="SNF392"/>
      <c r="SNG392"/>
      <c r="SNH392"/>
      <c r="SNI392"/>
      <c r="SNJ392"/>
      <c r="SNK392"/>
      <c r="SNL392"/>
      <c r="SNM392"/>
      <c r="SNN392"/>
      <c r="SNO392"/>
      <c r="SNP392"/>
      <c r="SNQ392"/>
      <c r="SNR392"/>
      <c r="SNS392"/>
      <c r="SNT392"/>
      <c r="SNU392"/>
      <c r="SNV392"/>
      <c r="SNW392"/>
      <c r="SNX392"/>
      <c r="SNY392"/>
      <c r="SNZ392"/>
      <c r="SOA392"/>
      <c r="SOB392"/>
      <c r="SOC392"/>
      <c r="SOD392"/>
      <c r="SOE392"/>
      <c r="SOF392"/>
      <c r="SOG392"/>
      <c r="SOH392"/>
      <c r="SOI392"/>
      <c r="SOJ392"/>
      <c r="SOK392"/>
      <c r="SOL392"/>
      <c r="SOM392"/>
      <c r="SON392"/>
      <c r="SOO392"/>
      <c r="SOP392"/>
      <c r="SOQ392"/>
      <c r="SOR392"/>
      <c r="SOS392"/>
      <c r="SOT392"/>
      <c r="SOU392"/>
      <c r="SOV392"/>
      <c r="SOW392"/>
      <c r="SOX392"/>
      <c r="SOY392"/>
      <c r="SOZ392"/>
      <c r="SPA392"/>
      <c r="SPB392"/>
      <c r="SPC392"/>
      <c r="SPD392"/>
      <c r="SPE392"/>
      <c r="SPF392"/>
      <c r="SPG392"/>
      <c r="SPH392"/>
      <c r="SPI392"/>
      <c r="SPJ392"/>
      <c r="SPK392"/>
      <c r="SPL392"/>
      <c r="SPM392"/>
      <c r="SPN392"/>
      <c r="SPO392"/>
      <c r="SPP392"/>
      <c r="SPQ392"/>
      <c r="SPR392"/>
      <c r="SPS392"/>
      <c r="SPT392"/>
      <c r="SPU392"/>
      <c r="SPV392"/>
      <c r="SPW392"/>
      <c r="SPX392"/>
      <c r="SPY392"/>
      <c r="SPZ392"/>
      <c r="SQA392"/>
      <c r="SQB392"/>
      <c r="SQC392"/>
      <c r="SQD392"/>
      <c r="SQE392"/>
      <c r="SQF392"/>
      <c r="SQG392"/>
      <c r="SQH392"/>
      <c r="SQI392"/>
      <c r="SQJ392"/>
      <c r="SQK392"/>
      <c r="SQL392"/>
      <c r="SQM392"/>
      <c r="SQN392"/>
      <c r="SQO392"/>
      <c r="SQP392"/>
      <c r="SQQ392"/>
      <c r="SQR392"/>
      <c r="SQS392"/>
      <c r="SQT392"/>
      <c r="SQU392"/>
      <c r="SQV392"/>
      <c r="SQW392"/>
      <c r="SQX392"/>
      <c r="SQY392"/>
      <c r="SQZ392"/>
      <c r="SRA392"/>
      <c r="SRB392"/>
      <c r="SRC392"/>
      <c r="SRD392"/>
      <c r="SRE392"/>
      <c r="SRF392"/>
      <c r="SRG392"/>
      <c r="SRH392"/>
      <c r="SRI392"/>
      <c r="SRJ392"/>
      <c r="SRK392"/>
      <c r="SRL392"/>
      <c r="SRM392"/>
      <c r="SRN392"/>
      <c r="SRO392"/>
      <c r="SRP392"/>
      <c r="SRQ392"/>
      <c r="SRR392"/>
      <c r="SRS392"/>
      <c r="SRT392"/>
      <c r="SRU392"/>
      <c r="SRV392"/>
      <c r="SRW392"/>
      <c r="SRX392"/>
      <c r="SRY392"/>
      <c r="SRZ392"/>
      <c r="SSA392"/>
      <c r="SSB392"/>
      <c r="SSC392"/>
      <c r="SSD392"/>
      <c r="SSE392"/>
      <c r="SSF392"/>
      <c r="SSG392"/>
      <c r="SSH392"/>
      <c r="SSI392"/>
      <c r="SSJ392"/>
      <c r="SSK392"/>
      <c r="SSL392"/>
      <c r="SSM392"/>
      <c r="SSN392"/>
      <c r="SSO392"/>
      <c r="SSP392"/>
      <c r="SSQ392"/>
      <c r="SSR392"/>
      <c r="SSS392"/>
      <c r="SST392"/>
      <c r="SSU392"/>
      <c r="SSV392"/>
      <c r="SSW392"/>
      <c r="SSX392"/>
      <c r="SSY392"/>
      <c r="SSZ392"/>
      <c r="STA392"/>
      <c r="STB392"/>
      <c r="STC392"/>
      <c r="STD392"/>
      <c r="STE392"/>
      <c r="STF392"/>
      <c r="STG392"/>
      <c r="STH392"/>
      <c r="STI392"/>
      <c r="STJ392"/>
      <c r="STK392"/>
      <c r="STL392"/>
      <c r="STM392"/>
      <c r="STN392"/>
      <c r="STO392"/>
      <c r="STP392"/>
      <c r="STQ392"/>
      <c r="STR392"/>
      <c r="STS392"/>
      <c r="STT392"/>
      <c r="STU392"/>
      <c r="STV392"/>
      <c r="STW392"/>
      <c r="STX392"/>
      <c r="STY392"/>
      <c r="STZ392"/>
      <c r="SUA392"/>
      <c r="SUB392"/>
      <c r="SUC392"/>
      <c r="SUD392"/>
      <c r="SUE392"/>
      <c r="SUF392"/>
      <c r="SUG392"/>
      <c r="SUH392"/>
      <c r="SUI392"/>
      <c r="SUJ392"/>
      <c r="SUK392"/>
      <c r="SUL392"/>
      <c r="SUM392"/>
      <c r="SUN392"/>
      <c r="SUO392"/>
      <c r="SUP392"/>
      <c r="SUQ392"/>
      <c r="SUR392"/>
      <c r="SUS392"/>
      <c r="SUT392"/>
      <c r="SUU392"/>
      <c r="SUV392"/>
      <c r="SUW392"/>
      <c r="SUX392"/>
      <c r="SUY392"/>
      <c r="SUZ392"/>
      <c r="SVA392"/>
      <c r="SVB392"/>
      <c r="SVC392"/>
      <c r="SVD392"/>
      <c r="SVE392"/>
      <c r="SVF392"/>
      <c r="SVG392"/>
      <c r="SVH392"/>
      <c r="SVI392"/>
      <c r="SVJ392"/>
      <c r="SVK392"/>
      <c r="SVL392"/>
      <c r="SVM392"/>
      <c r="SVN392"/>
      <c r="SVO392"/>
      <c r="SVP392"/>
      <c r="SVQ392"/>
      <c r="SVR392"/>
      <c r="SVS392"/>
      <c r="SVT392"/>
      <c r="SVU392"/>
      <c r="SVV392"/>
      <c r="SVW392"/>
      <c r="SVX392"/>
      <c r="SVY392"/>
      <c r="SVZ392"/>
      <c r="SWA392"/>
      <c r="SWB392"/>
      <c r="SWC392"/>
      <c r="SWD392"/>
      <c r="SWE392"/>
      <c r="SWF392"/>
      <c r="SWG392"/>
      <c r="SWH392"/>
      <c r="SWI392"/>
      <c r="SWJ392"/>
      <c r="SWK392"/>
      <c r="SWL392"/>
      <c r="SWM392"/>
      <c r="SWN392"/>
      <c r="SWO392"/>
      <c r="SWP392"/>
      <c r="SWQ392"/>
      <c r="SWR392"/>
      <c r="SWS392"/>
      <c r="SWT392"/>
      <c r="SWU392"/>
      <c r="SWV392"/>
      <c r="SWW392"/>
      <c r="SWX392"/>
      <c r="SWY392"/>
      <c r="SWZ392"/>
      <c r="SXA392"/>
      <c r="SXB392"/>
      <c r="SXC392"/>
      <c r="SXD392"/>
      <c r="SXE392"/>
      <c r="SXF392"/>
      <c r="SXG392"/>
      <c r="SXH392"/>
      <c r="SXI392"/>
      <c r="SXJ392"/>
      <c r="SXK392"/>
      <c r="SXL392"/>
      <c r="SXM392"/>
      <c r="SXN392"/>
      <c r="SXO392"/>
      <c r="SXP392"/>
      <c r="SXQ392"/>
      <c r="SXR392"/>
      <c r="SXS392"/>
      <c r="SXT392"/>
      <c r="SXU392"/>
      <c r="SXV392"/>
      <c r="SXW392"/>
      <c r="SXX392"/>
      <c r="SXY392"/>
      <c r="SXZ392"/>
      <c r="SYA392"/>
      <c r="SYB392"/>
      <c r="SYC392"/>
      <c r="SYD392"/>
      <c r="SYE392"/>
      <c r="SYF392"/>
      <c r="SYG392"/>
      <c r="SYH392"/>
      <c r="SYI392"/>
      <c r="SYJ392"/>
      <c r="SYK392"/>
      <c r="SYL392"/>
      <c r="SYM392"/>
      <c r="SYN392"/>
      <c r="SYO392"/>
      <c r="SYP392"/>
      <c r="SYQ392"/>
      <c r="SYR392"/>
      <c r="SYS392"/>
      <c r="SYT392"/>
      <c r="SYU392"/>
      <c r="SYV392"/>
      <c r="SYW392"/>
      <c r="SYX392"/>
      <c r="SYY392"/>
      <c r="SYZ392"/>
      <c r="SZA392"/>
      <c r="SZB392"/>
      <c r="SZC392"/>
      <c r="SZD392"/>
      <c r="SZE392"/>
      <c r="SZF392"/>
      <c r="SZG392"/>
      <c r="SZH392"/>
      <c r="SZI392"/>
      <c r="SZJ392"/>
      <c r="SZK392"/>
      <c r="SZL392"/>
      <c r="SZM392"/>
      <c r="SZN392"/>
      <c r="SZO392"/>
      <c r="SZP392"/>
      <c r="SZQ392"/>
      <c r="SZR392"/>
      <c r="SZS392"/>
      <c r="SZT392"/>
      <c r="SZU392"/>
      <c r="SZV392"/>
      <c r="SZW392"/>
      <c r="SZX392"/>
      <c r="SZY392"/>
      <c r="SZZ392"/>
      <c r="TAA392"/>
      <c r="TAB392"/>
      <c r="TAC392"/>
      <c r="TAD392"/>
      <c r="TAE392"/>
      <c r="TAF392"/>
      <c r="TAG392"/>
      <c r="TAH392"/>
      <c r="TAI392"/>
      <c r="TAJ392"/>
      <c r="TAK392"/>
      <c r="TAL392"/>
      <c r="TAM392"/>
      <c r="TAN392"/>
      <c r="TAO392"/>
      <c r="TAP392"/>
      <c r="TAQ392"/>
      <c r="TAR392"/>
      <c r="TAS392"/>
      <c r="TAT392"/>
      <c r="TAU392"/>
      <c r="TAV392"/>
      <c r="TAW392"/>
      <c r="TAX392"/>
      <c r="TAY392"/>
      <c r="TAZ392"/>
      <c r="TBA392"/>
      <c r="TBB392"/>
      <c r="TBC392"/>
      <c r="TBD392"/>
      <c r="TBE392"/>
      <c r="TBF392"/>
      <c r="TBG392"/>
      <c r="TBH392"/>
      <c r="TBI392"/>
      <c r="TBJ392"/>
      <c r="TBK392"/>
      <c r="TBL392"/>
      <c r="TBM392"/>
      <c r="TBN392"/>
      <c r="TBO392"/>
      <c r="TBP392"/>
      <c r="TBQ392"/>
      <c r="TBR392"/>
      <c r="TBS392"/>
      <c r="TBT392"/>
      <c r="TBU392"/>
      <c r="TBV392"/>
      <c r="TBW392"/>
      <c r="TBX392"/>
      <c r="TBY392"/>
      <c r="TBZ392"/>
      <c r="TCA392"/>
      <c r="TCB392"/>
      <c r="TCC392"/>
      <c r="TCD392"/>
      <c r="TCE392"/>
      <c r="TCF392"/>
      <c r="TCG392"/>
      <c r="TCH392"/>
      <c r="TCI392"/>
      <c r="TCJ392"/>
      <c r="TCK392"/>
      <c r="TCL392"/>
      <c r="TCM392"/>
      <c r="TCN392"/>
      <c r="TCO392"/>
      <c r="TCP392"/>
      <c r="TCQ392"/>
      <c r="TCR392"/>
      <c r="TCS392"/>
      <c r="TCT392"/>
      <c r="TCU392"/>
      <c r="TCV392"/>
      <c r="TCW392"/>
      <c r="TCX392"/>
      <c r="TCY392"/>
      <c r="TCZ392"/>
      <c r="TDA392"/>
      <c r="TDB392"/>
      <c r="TDC392"/>
      <c r="TDD392"/>
      <c r="TDE392"/>
      <c r="TDF392"/>
      <c r="TDG392"/>
      <c r="TDH392"/>
      <c r="TDI392"/>
      <c r="TDJ392"/>
      <c r="TDK392"/>
      <c r="TDL392"/>
      <c r="TDM392"/>
      <c r="TDN392"/>
      <c r="TDO392"/>
      <c r="TDP392"/>
      <c r="TDQ392"/>
      <c r="TDR392"/>
      <c r="TDS392"/>
      <c r="TDT392"/>
      <c r="TDU392"/>
      <c r="TDV392"/>
      <c r="TDW392"/>
      <c r="TDX392"/>
      <c r="TDY392"/>
      <c r="TDZ392"/>
      <c r="TEA392"/>
      <c r="TEB392"/>
      <c r="TEC392"/>
      <c r="TED392"/>
      <c r="TEE392"/>
      <c r="TEF392"/>
      <c r="TEG392"/>
      <c r="TEH392"/>
      <c r="TEI392"/>
      <c r="TEJ392"/>
      <c r="TEK392"/>
      <c r="TEL392"/>
      <c r="TEM392"/>
      <c r="TEN392"/>
      <c r="TEO392"/>
      <c r="TEP392"/>
      <c r="TEQ392"/>
      <c r="TER392"/>
      <c r="TES392"/>
      <c r="TET392"/>
      <c r="TEU392"/>
      <c r="TEV392"/>
      <c r="TEW392"/>
      <c r="TEX392"/>
      <c r="TEY392"/>
      <c r="TEZ392"/>
      <c r="TFA392"/>
      <c r="TFB392"/>
      <c r="TFC392"/>
      <c r="TFD392"/>
      <c r="TFE392"/>
      <c r="TFF392"/>
      <c r="TFG392"/>
      <c r="TFH392"/>
      <c r="TFI392"/>
      <c r="TFJ392"/>
      <c r="TFK392"/>
      <c r="TFL392"/>
      <c r="TFM392"/>
      <c r="TFN392"/>
      <c r="TFO392"/>
      <c r="TFP392"/>
      <c r="TFQ392"/>
      <c r="TFR392"/>
      <c r="TFS392"/>
      <c r="TFT392"/>
      <c r="TFU392"/>
      <c r="TFV392"/>
      <c r="TFW392"/>
      <c r="TFX392"/>
      <c r="TFY392"/>
      <c r="TFZ392"/>
      <c r="TGA392"/>
      <c r="TGB392"/>
      <c r="TGC392"/>
      <c r="TGD392"/>
      <c r="TGE392"/>
      <c r="TGF392"/>
      <c r="TGG392"/>
      <c r="TGH392"/>
      <c r="TGI392"/>
      <c r="TGJ392"/>
      <c r="TGK392"/>
      <c r="TGL392"/>
      <c r="TGM392"/>
      <c r="TGN392"/>
      <c r="TGO392"/>
      <c r="TGP392"/>
      <c r="TGQ392"/>
      <c r="TGR392"/>
      <c r="TGS392"/>
      <c r="TGT392"/>
      <c r="TGU392"/>
      <c r="TGV392"/>
      <c r="TGW392"/>
      <c r="TGX392"/>
      <c r="TGY392"/>
      <c r="TGZ392"/>
      <c r="THA392"/>
      <c r="THB392"/>
      <c r="THC392"/>
      <c r="THD392"/>
      <c r="THE392"/>
      <c r="THF392"/>
      <c r="THG392"/>
      <c r="THH392"/>
      <c r="THI392"/>
      <c r="THJ392"/>
      <c r="THK392"/>
      <c r="THL392"/>
      <c r="THM392"/>
      <c r="THN392"/>
      <c r="THO392"/>
      <c r="THP392"/>
      <c r="THQ392"/>
      <c r="THR392"/>
      <c r="THS392"/>
      <c r="THT392"/>
      <c r="THU392"/>
      <c r="THV392"/>
      <c r="THW392"/>
      <c r="THX392"/>
      <c r="THY392"/>
      <c r="THZ392"/>
      <c r="TIA392"/>
      <c r="TIB392"/>
      <c r="TIC392"/>
      <c r="TID392"/>
      <c r="TIE392"/>
      <c r="TIF392"/>
      <c r="TIG392"/>
      <c r="TIH392"/>
      <c r="TII392"/>
      <c r="TIJ392"/>
      <c r="TIK392"/>
      <c r="TIL392"/>
      <c r="TIM392"/>
      <c r="TIN392"/>
      <c r="TIO392"/>
      <c r="TIP392"/>
      <c r="TIQ392"/>
      <c r="TIR392"/>
      <c r="TIS392"/>
      <c r="TIT392"/>
      <c r="TIU392"/>
      <c r="TIV392"/>
      <c r="TIW392"/>
      <c r="TIX392"/>
      <c r="TIY392"/>
      <c r="TIZ392"/>
      <c r="TJA392"/>
      <c r="TJB392"/>
      <c r="TJC392"/>
      <c r="TJD392"/>
      <c r="TJE392"/>
      <c r="TJF392"/>
      <c r="TJG392"/>
      <c r="TJH392"/>
      <c r="TJI392"/>
      <c r="TJJ392"/>
      <c r="TJK392"/>
      <c r="TJL392"/>
      <c r="TJM392"/>
      <c r="TJN392"/>
      <c r="TJO392"/>
      <c r="TJP392"/>
      <c r="TJQ392"/>
      <c r="TJR392"/>
      <c r="TJS392"/>
      <c r="TJT392"/>
      <c r="TJU392"/>
      <c r="TJV392"/>
      <c r="TJW392"/>
      <c r="TJX392"/>
      <c r="TJY392"/>
      <c r="TJZ392"/>
      <c r="TKA392"/>
      <c r="TKB392"/>
      <c r="TKC392"/>
      <c r="TKD392"/>
      <c r="TKE392"/>
      <c r="TKF392"/>
      <c r="TKG392"/>
      <c r="TKH392"/>
      <c r="TKI392"/>
      <c r="TKJ392"/>
      <c r="TKK392"/>
      <c r="TKL392"/>
      <c r="TKM392"/>
      <c r="TKN392"/>
      <c r="TKO392"/>
      <c r="TKP392"/>
      <c r="TKQ392"/>
      <c r="TKR392"/>
      <c r="TKS392"/>
      <c r="TKT392"/>
      <c r="TKU392"/>
      <c r="TKV392"/>
      <c r="TKW392"/>
      <c r="TKX392"/>
      <c r="TKY392"/>
      <c r="TKZ392"/>
      <c r="TLA392"/>
      <c r="TLB392"/>
      <c r="TLC392"/>
      <c r="TLD392"/>
      <c r="TLE392"/>
      <c r="TLF392"/>
      <c r="TLG392"/>
      <c r="TLH392"/>
      <c r="TLI392"/>
      <c r="TLJ392"/>
      <c r="TLK392"/>
      <c r="TLL392"/>
      <c r="TLM392"/>
      <c r="TLN392"/>
      <c r="TLO392"/>
      <c r="TLP392"/>
      <c r="TLQ392"/>
      <c r="TLR392"/>
      <c r="TLS392"/>
      <c r="TLT392"/>
      <c r="TLU392"/>
      <c r="TLV392"/>
      <c r="TLW392"/>
      <c r="TLX392"/>
      <c r="TLY392"/>
      <c r="TLZ392"/>
      <c r="TMA392"/>
      <c r="TMB392"/>
      <c r="TMC392"/>
      <c r="TMD392"/>
      <c r="TME392"/>
      <c r="TMF392"/>
      <c r="TMG392"/>
      <c r="TMH392"/>
      <c r="TMI392"/>
      <c r="TMJ392"/>
      <c r="TMK392"/>
      <c r="TML392"/>
      <c r="TMM392"/>
      <c r="TMN392"/>
      <c r="TMO392"/>
      <c r="TMP392"/>
      <c r="TMQ392"/>
      <c r="TMR392"/>
      <c r="TMS392"/>
      <c r="TMT392"/>
      <c r="TMU392"/>
      <c r="TMV392"/>
      <c r="TMW392"/>
      <c r="TMX392"/>
      <c r="TMY392"/>
      <c r="TMZ392"/>
      <c r="TNA392"/>
      <c r="TNB392"/>
      <c r="TNC392"/>
      <c r="TND392"/>
      <c r="TNE392"/>
      <c r="TNF392"/>
      <c r="TNG392"/>
      <c r="TNH392"/>
      <c r="TNI392"/>
      <c r="TNJ392"/>
      <c r="TNK392"/>
      <c r="TNL392"/>
      <c r="TNM392"/>
      <c r="TNN392"/>
      <c r="TNO392"/>
      <c r="TNP392"/>
      <c r="TNQ392"/>
      <c r="TNR392"/>
      <c r="TNS392"/>
      <c r="TNT392"/>
      <c r="TNU392"/>
      <c r="TNV392"/>
      <c r="TNW392"/>
      <c r="TNX392"/>
      <c r="TNY392"/>
      <c r="TNZ392"/>
      <c r="TOA392"/>
      <c r="TOB392"/>
      <c r="TOC392"/>
      <c r="TOD392"/>
      <c r="TOE392"/>
      <c r="TOF392"/>
      <c r="TOG392"/>
      <c r="TOH392"/>
      <c r="TOI392"/>
      <c r="TOJ392"/>
      <c r="TOK392"/>
      <c r="TOL392"/>
      <c r="TOM392"/>
      <c r="TON392"/>
      <c r="TOO392"/>
      <c r="TOP392"/>
      <c r="TOQ392"/>
      <c r="TOR392"/>
      <c r="TOS392"/>
      <c r="TOT392"/>
      <c r="TOU392"/>
      <c r="TOV392"/>
      <c r="TOW392"/>
      <c r="TOX392"/>
      <c r="TOY392"/>
      <c r="TOZ392"/>
      <c r="TPA392"/>
      <c r="TPB392"/>
      <c r="TPC392"/>
      <c r="TPD392"/>
      <c r="TPE392"/>
      <c r="TPF392"/>
      <c r="TPG392"/>
      <c r="TPH392"/>
      <c r="TPI392"/>
      <c r="TPJ392"/>
      <c r="TPK392"/>
      <c r="TPL392"/>
      <c r="TPM392"/>
      <c r="TPN392"/>
      <c r="TPO392"/>
      <c r="TPP392"/>
      <c r="TPQ392"/>
      <c r="TPR392"/>
      <c r="TPS392"/>
      <c r="TPT392"/>
      <c r="TPU392"/>
      <c r="TPV392"/>
      <c r="TPW392"/>
      <c r="TPX392"/>
      <c r="TPY392"/>
      <c r="TPZ392"/>
      <c r="TQA392"/>
      <c r="TQB392"/>
      <c r="TQC392"/>
      <c r="TQD392"/>
      <c r="TQE392"/>
      <c r="TQF392"/>
      <c r="TQG392"/>
      <c r="TQH392"/>
      <c r="TQI392"/>
      <c r="TQJ392"/>
      <c r="TQK392"/>
      <c r="TQL392"/>
      <c r="TQM392"/>
      <c r="TQN392"/>
      <c r="TQO392"/>
      <c r="TQP392"/>
      <c r="TQQ392"/>
      <c r="TQR392"/>
      <c r="TQS392"/>
      <c r="TQT392"/>
      <c r="TQU392"/>
      <c r="TQV392"/>
      <c r="TQW392"/>
      <c r="TQX392"/>
      <c r="TQY392"/>
      <c r="TQZ392"/>
      <c r="TRA392"/>
      <c r="TRB392"/>
      <c r="TRC392"/>
      <c r="TRD392"/>
      <c r="TRE392"/>
      <c r="TRF392"/>
      <c r="TRG392"/>
      <c r="TRH392"/>
      <c r="TRI392"/>
      <c r="TRJ392"/>
      <c r="TRK392"/>
      <c r="TRL392"/>
      <c r="TRM392"/>
      <c r="TRN392"/>
      <c r="TRO392"/>
      <c r="TRP392"/>
      <c r="TRQ392"/>
      <c r="TRR392"/>
      <c r="TRS392"/>
      <c r="TRT392"/>
      <c r="TRU392"/>
      <c r="TRV392"/>
      <c r="TRW392"/>
      <c r="TRX392"/>
      <c r="TRY392"/>
      <c r="TRZ392"/>
      <c r="TSA392"/>
      <c r="TSB392"/>
      <c r="TSC392"/>
      <c r="TSD392"/>
      <c r="TSE392"/>
      <c r="TSF392"/>
      <c r="TSG392"/>
      <c r="TSH392"/>
      <c r="TSI392"/>
      <c r="TSJ392"/>
      <c r="TSK392"/>
      <c r="TSL392"/>
      <c r="TSM392"/>
      <c r="TSN392"/>
      <c r="TSO392"/>
      <c r="TSP392"/>
      <c r="TSQ392"/>
      <c r="TSR392"/>
      <c r="TSS392"/>
      <c r="TST392"/>
      <c r="TSU392"/>
      <c r="TSV392"/>
      <c r="TSW392"/>
      <c r="TSX392"/>
      <c r="TSY392"/>
      <c r="TSZ392"/>
      <c r="TTA392"/>
      <c r="TTB392"/>
      <c r="TTC392"/>
      <c r="TTD392"/>
      <c r="TTE392"/>
      <c r="TTF392"/>
      <c r="TTG392"/>
      <c r="TTH392"/>
      <c r="TTI392"/>
      <c r="TTJ392"/>
      <c r="TTK392"/>
      <c r="TTL392"/>
      <c r="TTM392"/>
      <c r="TTN392"/>
      <c r="TTO392"/>
      <c r="TTP392"/>
      <c r="TTQ392"/>
      <c r="TTR392"/>
      <c r="TTS392"/>
      <c r="TTT392"/>
      <c r="TTU392"/>
      <c r="TTV392"/>
      <c r="TTW392"/>
      <c r="TTX392"/>
      <c r="TTY392"/>
      <c r="TTZ392"/>
      <c r="TUA392"/>
      <c r="TUB392"/>
      <c r="TUC392"/>
      <c r="TUD392"/>
      <c r="TUE392"/>
      <c r="TUF392"/>
      <c r="TUG392"/>
      <c r="TUH392"/>
      <c r="TUI392"/>
      <c r="TUJ392"/>
      <c r="TUK392"/>
      <c r="TUL392"/>
      <c r="TUM392"/>
      <c r="TUN392"/>
      <c r="TUO392"/>
      <c r="TUP392"/>
      <c r="TUQ392"/>
      <c r="TUR392"/>
      <c r="TUS392"/>
      <c r="TUT392"/>
      <c r="TUU392"/>
      <c r="TUV392"/>
      <c r="TUW392"/>
      <c r="TUX392"/>
      <c r="TUY392"/>
      <c r="TUZ392"/>
      <c r="TVA392"/>
      <c r="TVB392"/>
      <c r="TVC392"/>
      <c r="TVD392"/>
      <c r="TVE392"/>
      <c r="TVF392"/>
      <c r="TVG392"/>
      <c r="TVH392"/>
      <c r="TVI392"/>
      <c r="TVJ392"/>
      <c r="TVK392"/>
      <c r="TVL392"/>
      <c r="TVM392"/>
      <c r="TVN392"/>
      <c r="TVO392"/>
      <c r="TVP392"/>
      <c r="TVQ392"/>
      <c r="TVR392"/>
      <c r="TVS392"/>
      <c r="TVT392"/>
      <c r="TVU392"/>
      <c r="TVV392"/>
      <c r="TVW392"/>
      <c r="TVX392"/>
      <c r="TVY392"/>
      <c r="TVZ392"/>
      <c r="TWA392"/>
      <c r="TWB392"/>
      <c r="TWC392"/>
      <c r="TWD392"/>
      <c r="TWE392"/>
      <c r="TWF392"/>
      <c r="TWG392"/>
      <c r="TWH392"/>
      <c r="TWI392"/>
      <c r="TWJ392"/>
      <c r="TWK392"/>
      <c r="TWL392"/>
      <c r="TWM392"/>
      <c r="TWN392"/>
      <c r="TWO392"/>
      <c r="TWP392"/>
      <c r="TWQ392"/>
      <c r="TWR392"/>
      <c r="TWS392"/>
      <c r="TWT392"/>
      <c r="TWU392"/>
      <c r="TWV392"/>
      <c r="TWW392"/>
      <c r="TWX392"/>
      <c r="TWY392"/>
      <c r="TWZ392"/>
      <c r="TXA392"/>
      <c r="TXB392"/>
      <c r="TXC392"/>
      <c r="TXD392"/>
      <c r="TXE392"/>
      <c r="TXF392"/>
      <c r="TXG392"/>
      <c r="TXH392"/>
      <c r="TXI392"/>
      <c r="TXJ392"/>
      <c r="TXK392"/>
      <c r="TXL392"/>
      <c r="TXM392"/>
      <c r="TXN392"/>
      <c r="TXO392"/>
      <c r="TXP392"/>
      <c r="TXQ392"/>
      <c r="TXR392"/>
      <c r="TXS392"/>
      <c r="TXT392"/>
      <c r="TXU392"/>
      <c r="TXV392"/>
      <c r="TXW392"/>
      <c r="TXX392"/>
      <c r="TXY392"/>
      <c r="TXZ392"/>
      <c r="TYA392"/>
      <c r="TYB392"/>
      <c r="TYC392"/>
      <c r="TYD392"/>
      <c r="TYE392"/>
      <c r="TYF392"/>
      <c r="TYG392"/>
      <c r="TYH392"/>
      <c r="TYI392"/>
      <c r="TYJ392"/>
      <c r="TYK392"/>
      <c r="TYL392"/>
      <c r="TYM392"/>
      <c r="TYN392"/>
      <c r="TYO392"/>
      <c r="TYP392"/>
      <c r="TYQ392"/>
      <c r="TYR392"/>
      <c r="TYS392"/>
      <c r="TYT392"/>
      <c r="TYU392"/>
      <c r="TYV392"/>
      <c r="TYW392"/>
      <c r="TYX392"/>
      <c r="TYY392"/>
      <c r="TYZ392"/>
      <c r="TZA392"/>
      <c r="TZB392"/>
      <c r="TZC392"/>
      <c r="TZD392"/>
      <c r="TZE392"/>
      <c r="TZF392"/>
      <c r="TZG392"/>
      <c r="TZH392"/>
      <c r="TZI392"/>
      <c r="TZJ392"/>
      <c r="TZK392"/>
      <c r="TZL392"/>
      <c r="TZM392"/>
      <c r="TZN392"/>
      <c r="TZO392"/>
      <c r="TZP392"/>
      <c r="TZQ392"/>
      <c r="TZR392"/>
      <c r="TZS392"/>
      <c r="TZT392"/>
      <c r="TZU392"/>
      <c r="TZV392"/>
      <c r="TZW392"/>
      <c r="TZX392"/>
      <c r="TZY392"/>
      <c r="TZZ392"/>
      <c r="UAA392"/>
      <c r="UAB392"/>
      <c r="UAC392"/>
      <c r="UAD392"/>
      <c r="UAE392"/>
      <c r="UAF392"/>
      <c r="UAG392"/>
      <c r="UAH392"/>
      <c r="UAI392"/>
      <c r="UAJ392"/>
      <c r="UAK392"/>
      <c r="UAL392"/>
      <c r="UAM392"/>
      <c r="UAN392"/>
      <c r="UAO392"/>
      <c r="UAP392"/>
      <c r="UAQ392"/>
      <c r="UAR392"/>
      <c r="UAS392"/>
      <c r="UAT392"/>
      <c r="UAU392"/>
      <c r="UAV392"/>
      <c r="UAW392"/>
      <c r="UAX392"/>
      <c r="UAY392"/>
      <c r="UAZ392"/>
      <c r="UBA392"/>
      <c r="UBB392"/>
      <c r="UBC392"/>
      <c r="UBD392"/>
      <c r="UBE392"/>
      <c r="UBF392"/>
      <c r="UBG392"/>
      <c r="UBH392"/>
      <c r="UBI392"/>
      <c r="UBJ392"/>
      <c r="UBK392"/>
      <c r="UBL392"/>
      <c r="UBM392"/>
      <c r="UBN392"/>
      <c r="UBO392"/>
      <c r="UBP392"/>
      <c r="UBQ392"/>
      <c r="UBR392"/>
      <c r="UBS392"/>
      <c r="UBT392"/>
      <c r="UBU392"/>
      <c r="UBV392"/>
      <c r="UBW392"/>
      <c r="UBX392"/>
      <c r="UBY392"/>
      <c r="UBZ392"/>
      <c r="UCA392"/>
      <c r="UCB392"/>
      <c r="UCC392"/>
      <c r="UCD392"/>
      <c r="UCE392"/>
      <c r="UCF392"/>
      <c r="UCG392"/>
      <c r="UCH392"/>
      <c r="UCI392"/>
      <c r="UCJ392"/>
      <c r="UCK392"/>
      <c r="UCL392"/>
      <c r="UCM392"/>
      <c r="UCN392"/>
      <c r="UCO392"/>
      <c r="UCP392"/>
      <c r="UCQ392"/>
      <c r="UCR392"/>
      <c r="UCS392"/>
      <c r="UCT392"/>
      <c r="UCU392"/>
      <c r="UCV392"/>
      <c r="UCW392"/>
      <c r="UCX392"/>
      <c r="UCY392"/>
      <c r="UCZ392"/>
      <c r="UDA392"/>
      <c r="UDB392"/>
      <c r="UDC392"/>
      <c r="UDD392"/>
      <c r="UDE392"/>
      <c r="UDF392"/>
      <c r="UDG392"/>
      <c r="UDH392"/>
      <c r="UDI392"/>
      <c r="UDJ392"/>
      <c r="UDK392"/>
      <c r="UDL392"/>
      <c r="UDM392"/>
      <c r="UDN392"/>
      <c r="UDO392"/>
      <c r="UDP392"/>
      <c r="UDQ392"/>
      <c r="UDR392"/>
      <c r="UDS392"/>
      <c r="UDT392"/>
      <c r="UDU392"/>
      <c r="UDV392"/>
      <c r="UDW392"/>
      <c r="UDX392"/>
      <c r="UDY392"/>
      <c r="UDZ392"/>
      <c r="UEA392"/>
      <c r="UEB392"/>
      <c r="UEC392"/>
      <c r="UED392"/>
      <c r="UEE392"/>
      <c r="UEF392"/>
      <c r="UEG392"/>
      <c r="UEH392"/>
      <c r="UEI392"/>
      <c r="UEJ392"/>
      <c r="UEK392"/>
      <c r="UEL392"/>
      <c r="UEM392"/>
      <c r="UEN392"/>
      <c r="UEO392"/>
      <c r="UEP392"/>
      <c r="UEQ392"/>
      <c r="UER392"/>
      <c r="UES392"/>
      <c r="UET392"/>
      <c r="UEU392"/>
      <c r="UEV392"/>
      <c r="UEW392"/>
      <c r="UEX392"/>
      <c r="UEY392"/>
      <c r="UEZ392"/>
      <c r="UFA392"/>
      <c r="UFB392"/>
      <c r="UFC392"/>
      <c r="UFD392"/>
      <c r="UFE392"/>
      <c r="UFF392"/>
      <c r="UFG392"/>
      <c r="UFH392"/>
      <c r="UFI392"/>
      <c r="UFJ392"/>
      <c r="UFK392"/>
      <c r="UFL392"/>
      <c r="UFM392"/>
      <c r="UFN392"/>
      <c r="UFO392"/>
      <c r="UFP392"/>
      <c r="UFQ392"/>
      <c r="UFR392"/>
      <c r="UFS392"/>
      <c r="UFT392"/>
      <c r="UFU392"/>
      <c r="UFV392"/>
      <c r="UFW392"/>
      <c r="UFX392"/>
      <c r="UFY392"/>
      <c r="UFZ392"/>
      <c r="UGA392"/>
      <c r="UGB392"/>
      <c r="UGC392"/>
      <c r="UGD392"/>
      <c r="UGE392"/>
      <c r="UGF392"/>
      <c r="UGG392"/>
      <c r="UGH392"/>
      <c r="UGI392"/>
      <c r="UGJ392"/>
      <c r="UGK392"/>
      <c r="UGL392"/>
      <c r="UGM392"/>
      <c r="UGN392"/>
      <c r="UGO392"/>
      <c r="UGP392"/>
      <c r="UGQ392"/>
      <c r="UGR392"/>
      <c r="UGS392"/>
      <c r="UGT392"/>
      <c r="UGU392"/>
      <c r="UGV392"/>
      <c r="UGW392"/>
      <c r="UGX392"/>
      <c r="UGY392"/>
      <c r="UGZ392"/>
      <c r="UHA392"/>
      <c r="UHB392"/>
      <c r="UHC392"/>
      <c r="UHD392"/>
      <c r="UHE392"/>
      <c r="UHF392"/>
      <c r="UHG392"/>
      <c r="UHH392"/>
      <c r="UHI392"/>
      <c r="UHJ392"/>
      <c r="UHK392"/>
      <c r="UHL392"/>
      <c r="UHM392"/>
      <c r="UHN392"/>
      <c r="UHO392"/>
      <c r="UHP392"/>
      <c r="UHQ392"/>
      <c r="UHR392"/>
      <c r="UHS392"/>
      <c r="UHT392"/>
      <c r="UHU392"/>
      <c r="UHV392"/>
      <c r="UHW392"/>
      <c r="UHX392"/>
      <c r="UHY392"/>
      <c r="UHZ392"/>
      <c r="UIA392"/>
      <c r="UIB392"/>
      <c r="UIC392"/>
      <c r="UID392"/>
      <c r="UIE392"/>
      <c r="UIF392"/>
      <c r="UIG392"/>
      <c r="UIH392"/>
      <c r="UII392"/>
      <c r="UIJ392"/>
      <c r="UIK392"/>
      <c r="UIL392"/>
      <c r="UIM392"/>
      <c r="UIN392"/>
      <c r="UIO392"/>
      <c r="UIP392"/>
      <c r="UIQ392"/>
      <c r="UIR392"/>
      <c r="UIS392"/>
      <c r="UIT392"/>
      <c r="UIU392"/>
      <c r="UIV392"/>
      <c r="UIW392"/>
      <c r="UIX392"/>
      <c r="UIY392"/>
      <c r="UIZ392"/>
      <c r="UJA392"/>
      <c r="UJB392"/>
      <c r="UJC392"/>
      <c r="UJD392"/>
      <c r="UJE392"/>
      <c r="UJF392"/>
      <c r="UJG392"/>
      <c r="UJH392"/>
      <c r="UJI392"/>
      <c r="UJJ392"/>
      <c r="UJK392"/>
      <c r="UJL392"/>
      <c r="UJM392"/>
      <c r="UJN392"/>
      <c r="UJO392"/>
      <c r="UJP392"/>
      <c r="UJQ392"/>
      <c r="UJR392"/>
      <c r="UJS392"/>
      <c r="UJT392"/>
      <c r="UJU392"/>
      <c r="UJV392"/>
      <c r="UJW392"/>
      <c r="UJX392"/>
      <c r="UJY392"/>
      <c r="UJZ392"/>
      <c r="UKA392"/>
      <c r="UKB392"/>
      <c r="UKC392"/>
      <c r="UKD392"/>
      <c r="UKE392"/>
      <c r="UKF392"/>
      <c r="UKG392"/>
      <c r="UKH392"/>
      <c r="UKI392"/>
      <c r="UKJ392"/>
      <c r="UKK392"/>
      <c r="UKL392"/>
      <c r="UKM392"/>
      <c r="UKN392"/>
      <c r="UKO392"/>
      <c r="UKP392"/>
      <c r="UKQ392"/>
      <c r="UKR392"/>
      <c r="UKS392"/>
      <c r="UKT392"/>
      <c r="UKU392"/>
      <c r="UKV392"/>
      <c r="UKW392"/>
      <c r="UKX392"/>
      <c r="UKY392"/>
      <c r="UKZ392"/>
      <c r="ULA392"/>
      <c r="ULB392"/>
      <c r="ULC392"/>
      <c r="ULD392"/>
      <c r="ULE392"/>
      <c r="ULF392"/>
      <c r="ULG392"/>
      <c r="ULH392"/>
      <c r="ULI392"/>
      <c r="ULJ392"/>
      <c r="ULK392"/>
      <c r="ULL392"/>
      <c r="ULM392"/>
      <c r="ULN392"/>
      <c r="ULO392"/>
      <c r="ULP392"/>
      <c r="ULQ392"/>
      <c r="ULR392"/>
      <c r="ULS392"/>
      <c r="ULT392"/>
      <c r="ULU392"/>
      <c r="ULV392"/>
      <c r="ULW392"/>
      <c r="ULX392"/>
      <c r="ULY392"/>
      <c r="ULZ392"/>
      <c r="UMA392"/>
      <c r="UMB392"/>
      <c r="UMC392"/>
      <c r="UMD392"/>
      <c r="UME392"/>
      <c r="UMF392"/>
      <c r="UMG392"/>
      <c r="UMH392"/>
      <c r="UMI392"/>
      <c r="UMJ392"/>
      <c r="UMK392"/>
      <c r="UML392"/>
      <c r="UMM392"/>
      <c r="UMN392"/>
      <c r="UMO392"/>
      <c r="UMP392"/>
      <c r="UMQ392"/>
      <c r="UMR392"/>
      <c r="UMS392"/>
      <c r="UMT392"/>
      <c r="UMU392"/>
      <c r="UMV392"/>
      <c r="UMW392"/>
      <c r="UMX392"/>
      <c r="UMY392"/>
      <c r="UMZ392"/>
      <c r="UNA392"/>
      <c r="UNB392"/>
      <c r="UNC392"/>
      <c r="UND392"/>
      <c r="UNE392"/>
      <c r="UNF392"/>
      <c r="UNG392"/>
      <c r="UNH392"/>
      <c r="UNI392"/>
      <c r="UNJ392"/>
      <c r="UNK392"/>
      <c r="UNL392"/>
      <c r="UNM392"/>
      <c r="UNN392"/>
      <c r="UNO392"/>
      <c r="UNP392"/>
      <c r="UNQ392"/>
      <c r="UNR392"/>
      <c r="UNS392"/>
      <c r="UNT392"/>
      <c r="UNU392"/>
      <c r="UNV392"/>
      <c r="UNW392"/>
      <c r="UNX392"/>
      <c r="UNY392"/>
      <c r="UNZ392"/>
      <c r="UOA392"/>
      <c r="UOB392"/>
      <c r="UOC392"/>
      <c r="UOD392"/>
      <c r="UOE392"/>
      <c r="UOF392"/>
      <c r="UOG392"/>
      <c r="UOH392"/>
      <c r="UOI392"/>
      <c r="UOJ392"/>
      <c r="UOK392"/>
      <c r="UOL392"/>
      <c r="UOM392"/>
      <c r="UON392"/>
      <c r="UOO392"/>
      <c r="UOP392"/>
      <c r="UOQ392"/>
      <c r="UOR392"/>
      <c r="UOS392"/>
      <c r="UOT392"/>
      <c r="UOU392"/>
      <c r="UOV392"/>
      <c r="UOW392"/>
      <c r="UOX392"/>
      <c r="UOY392"/>
      <c r="UOZ392"/>
      <c r="UPA392"/>
      <c r="UPB392"/>
      <c r="UPC392"/>
      <c r="UPD392"/>
      <c r="UPE392"/>
      <c r="UPF392"/>
      <c r="UPG392"/>
      <c r="UPH392"/>
      <c r="UPI392"/>
      <c r="UPJ392"/>
      <c r="UPK392"/>
      <c r="UPL392"/>
      <c r="UPM392"/>
      <c r="UPN392"/>
      <c r="UPO392"/>
      <c r="UPP392"/>
      <c r="UPQ392"/>
      <c r="UPR392"/>
      <c r="UPS392"/>
      <c r="UPT392"/>
      <c r="UPU392"/>
      <c r="UPV392"/>
      <c r="UPW392"/>
      <c r="UPX392"/>
      <c r="UPY392"/>
      <c r="UPZ392"/>
      <c r="UQA392"/>
      <c r="UQB392"/>
      <c r="UQC392"/>
      <c r="UQD392"/>
      <c r="UQE392"/>
      <c r="UQF392"/>
      <c r="UQG392"/>
      <c r="UQH392"/>
      <c r="UQI392"/>
      <c r="UQJ392"/>
      <c r="UQK392"/>
      <c r="UQL392"/>
      <c r="UQM392"/>
      <c r="UQN392"/>
      <c r="UQO392"/>
      <c r="UQP392"/>
      <c r="UQQ392"/>
      <c r="UQR392"/>
      <c r="UQS392"/>
      <c r="UQT392"/>
      <c r="UQU392"/>
      <c r="UQV392"/>
      <c r="UQW392"/>
      <c r="UQX392"/>
      <c r="UQY392"/>
      <c r="UQZ392"/>
      <c r="URA392"/>
      <c r="URB392"/>
      <c r="URC392"/>
      <c r="URD392"/>
      <c r="URE392"/>
      <c r="URF392"/>
      <c r="URG392"/>
      <c r="URH392"/>
      <c r="URI392"/>
      <c r="URJ392"/>
      <c r="URK392"/>
      <c r="URL392"/>
      <c r="URM392"/>
      <c r="URN392"/>
      <c r="URO392"/>
      <c r="URP392"/>
      <c r="URQ392"/>
      <c r="URR392"/>
      <c r="URS392"/>
      <c r="URT392"/>
      <c r="URU392"/>
      <c r="URV392"/>
      <c r="URW392"/>
      <c r="URX392"/>
      <c r="URY392"/>
      <c r="URZ392"/>
      <c r="USA392"/>
      <c r="USB392"/>
      <c r="USC392"/>
      <c r="USD392"/>
      <c r="USE392"/>
      <c r="USF392"/>
      <c r="USG392"/>
      <c r="USH392"/>
      <c r="USI392"/>
      <c r="USJ392"/>
      <c r="USK392"/>
      <c r="USL392"/>
      <c r="USM392"/>
      <c r="USN392"/>
      <c r="USO392"/>
      <c r="USP392"/>
      <c r="USQ392"/>
      <c r="USR392"/>
      <c r="USS392"/>
      <c r="UST392"/>
      <c r="USU392"/>
      <c r="USV392"/>
      <c r="USW392"/>
      <c r="USX392"/>
      <c r="USY392"/>
      <c r="USZ392"/>
      <c r="UTA392"/>
      <c r="UTB392"/>
      <c r="UTC392"/>
      <c r="UTD392"/>
      <c r="UTE392"/>
      <c r="UTF392"/>
      <c r="UTG392"/>
      <c r="UTH392"/>
      <c r="UTI392"/>
      <c r="UTJ392"/>
      <c r="UTK392"/>
      <c r="UTL392"/>
      <c r="UTM392"/>
      <c r="UTN392"/>
      <c r="UTO392"/>
      <c r="UTP392"/>
      <c r="UTQ392"/>
      <c r="UTR392"/>
      <c r="UTS392"/>
      <c r="UTT392"/>
      <c r="UTU392"/>
      <c r="UTV392"/>
      <c r="UTW392"/>
      <c r="UTX392"/>
      <c r="UTY392"/>
      <c r="UTZ392"/>
      <c r="UUA392"/>
      <c r="UUB392"/>
      <c r="UUC392"/>
      <c r="UUD392"/>
      <c r="UUE392"/>
      <c r="UUF392"/>
      <c r="UUG392"/>
      <c r="UUH392"/>
      <c r="UUI392"/>
      <c r="UUJ392"/>
      <c r="UUK392"/>
      <c r="UUL392"/>
      <c r="UUM392"/>
      <c r="UUN392"/>
      <c r="UUO392"/>
      <c r="UUP392"/>
      <c r="UUQ392"/>
      <c r="UUR392"/>
      <c r="UUS392"/>
      <c r="UUT392"/>
      <c r="UUU392"/>
      <c r="UUV392"/>
      <c r="UUW392"/>
      <c r="UUX392"/>
      <c r="UUY392"/>
      <c r="UUZ392"/>
      <c r="UVA392"/>
      <c r="UVB392"/>
      <c r="UVC392"/>
      <c r="UVD392"/>
      <c r="UVE392"/>
      <c r="UVF392"/>
      <c r="UVG392"/>
      <c r="UVH392"/>
      <c r="UVI392"/>
      <c r="UVJ392"/>
      <c r="UVK392"/>
      <c r="UVL392"/>
      <c r="UVM392"/>
      <c r="UVN392"/>
      <c r="UVO392"/>
      <c r="UVP392"/>
      <c r="UVQ392"/>
      <c r="UVR392"/>
      <c r="UVS392"/>
      <c r="UVT392"/>
      <c r="UVU392"/>
      <c r="UVV392"/>
      <c r="UVW392"/>
      <c r="UVX392"/>
      <c r="UVY392"/>
      <c r="UVZ392"/>
      <c r="UWA392"/>
      <c r="UWB392"/>
      <c r="UWC392"/>
      <c r="UWD392"/>
      <c r="UWE392"/>
      <c r="UWF392"/>
      <c r="UWG392"/>
      <c r="UWH392"/>
      <c r="UWI392"/>
      <c r="UWJ392"/>
      <c r="UWK392"/>
      <c r="UWL392"/>
      <c r="UWM392"/>
      <c r="UWN392"/>
      <c r="UWO392"/>
      <c r="UWP392"/>
      <c r="UWQ392"/>
      <c r="UWR392"/>
      <c r="UWS392"/>
      <c r="UWT392"/>
      <c r="UWU392"/>
      <c r="UWV392"/>
      <c r="UWW392"/>
      <c r="UWX392"/>
      <c r="UWY392"/>
      <c r="UWZ392"/>
      <c r="UXA392"/>
      <c r="UXB392"/>
      <c r="UXC392"/>
      <c r="UXD392"/>
      <c r="UXE392"/>
      <c r="UXF392"/>
      <c r="UXG392"/>
      <c r="UXH392"/>
      <c r="UXI392"/>
      <c r="UXJ392"/>
      <c r="UXK392"/>
      <c r="UXL392"/>
      <c r="UXM392"/>
      <c r="UXN392"/>
      <c r="UXO392"/>
      <c r="UXP392"/>
      <c r="UXQ392"/>
      <c r="UXR392"/>
      <c r="UXS392"/>
      <c r="UXT392"/>
      <c r="UXU392"/>
      <c r="UXV392"/>
      <c r="UXW392"/>
      <c r="UXX392"/>
      <c r="UXY392"/>
      <c r="UXZ392"/>
      <c r="UYA392"/>
      <c r="UYB392"/>
      <c r="UYC392"/>
      <c r="UYD392"/>
      <c r="UYE392"/>
      <c r="UYF392"/>
      <c r="UYG392"/>
      <c r="UYH392"/>
      <c r="UYI392"/>
      <c r="UYJ392"/>
      <c r="UYK392"/>
      <c r="UYL392"/>
      <c r="UYM392"/>
      <c r="UYN392"/>
      <c r="UYO392"/>
      <c r="UYP392"/>
      <c r="UYQ392"/>
      <c r="UYR392"/>
      <c r="UYS392"/>
      <c r="UYT392"/>
      <c r="UYU392"/>
      <c r="UYV392"/>
      <c r="UYW392"/>
      <c r="UYX392"/>
      <c r="UYY392"/>
      <c r="UYZ392"/>
      <c r="UZA392"/>
      <c r="UZB392"/>
      <c r="UZC392"/>
      <c r="UZD392"/>
      <c r="UZE392"/>
      <c r="UZF392"/>
      <c r="UZG392"/>
      <c r="UZH392"/>
      <c r="UZI392"/>
      <c r="UZJ392"/>
      <c r="UZK392"/>
      <c r="UZL392"/>
      <c r="UZM392"/>
      <c r="UZN392"/>
      <c r="UZO392"/>
      <c r="UZP392"/>
      <c r="UZQ392"/>
      <c r="UZR392"/>
      <c r="UZS392"/>
      <c r="UZT392"/>
      <c r="UZU392"/>
      <c r="UZV392"/>
      <c r="UZW392"/>
      <c r="UZX392"/>
      <c r="UZY392"/>
      <c r="UZZ392"/>
      <c r="VAA392"/>
      <c r="VAB392"/>
      <c r="VAC392"/>
      <c r="VAD392"/>
      <c r="VAE392"/>
      <c r="VAF392"/>
      <c r="VAG392"/>
      <c r="VAH392"/>
      <c r="VAI392"/>
      <c r="VAJ392"/>
      <c r="VAK392"/>
      <c r="VAL392"/>
      <c r="VAM392"/>
      <c r="VAN392"/>
      <c r="VAO392"/>
      <c r="VAP392"/>
      <c r="VAQ392"/>
      <c r="VAR392"/>
      <c r="VAS392"/>
      <c r="VAT392"/>
      <c r="VAU392"/>
      <c r="VAV392"/>
      <c r="VAW392"/>
      <c r="VAX392"/>
      <c r="VAY392"/>
      <c r="VAZ392"/>
      <c r="VBA392"/>
      <c r="VBB392"/>
      <c r="VBC392"/>
      <c r="VBD392"/>
      <c r="VBE392"/>
      <c r="VBF392"/>
      <c r="VBG392"/>
      <c r="VBH392"/>
      <c r="VBI392"/>
      <c r="VBJ392"/>
      <c r="VBK392"/>
      <c r="VBL392"/>
      <c r="VBM392"/>
      <c r="VBN392"/>
      <c r="VBO392"/>
      <c r="VBP392"/>
      <c r="VBQ392"/>
      <c r="VBR392"/>
      <c r="VBS392"/>
      <c r="VBT392"/>
      <c r="VBU392"/>
      <c r="VBV392"/>
      <c r="VBW392"/>
      <c r="VBX392"/>
      <c r="VBY392"/>
      <c r="VBZ392"/>
      <c r="VCA392"/>
      <c r="VCB392"/>
      <c r="VCC392"/>
      <c r="VCD392"/>
      <c r="VCE392"/>
      <c r="VCF392"/>
      <c r="VCG392"/>
      <c r="VCH392"/>
      <c r="VCI392"/>
      <c r="VCJ392"/>
      <c r="VCK392"/>
      <c r="VCL392"/>
      <c r="VCM392"/>
      <c r="VCN392"/>
      <c r="VCO392"/>
      <c r="VCP392"/>
      <c r="VCQ392"/>
      <c r="VCR392"/>
      <c r="VCS392"/>
      <c r="VCT392"/>
      <c r="VCU392"/>
      <c r="VCV392"/>
      <c r="VCW392"/>
      <c r="VCX392"/>
      <c r="VCY392"/>
      <c r="VCZ392"/>
      <c r="VDA392"/>
      <c r="VDB392"/>
      <c r="VDC392"/>
      <c r="VDD392"/>
      <c r="VDE392"/>
      <c r="VDF392"/>
      <c r="VDG392"/>
      <c r="VDH392"/>
      <c r="VDI392"/>
      <c r="VDJ392"/>
      <c r="VDK392"/>
      <c r="VDL392"/>
      <c r="VDM392"/>
      <c r="VDN392"/>
      <c r="VDO392"/>
      <c r="VDP392"/>
      <c r="VDQ392"/>
      <c r="VDR392"/>
      <c r="VDS392"/>
      <c r="VDT392"/>
      <c r="VDU392"/>
      <c r="VDV392"/>
      <c r="VDW392"/>
      <c r="VDX392"/>
      <c r="VDY392"/>
      <c r="VDZ392"/>
      <c r="VEA392"/>
      <c r="VEB392"/>
      <c r="VEC392"/>
      <c r="VED392"/>
      <c r="VEE392"/>
      <c r="VEF392"/>
      <c r="VEG392"/>
      <c r="VEH392"/>
      <c r="VEI392"/>
      <c r="VEJ392"/>
      <c r="VEK392"/>
      <c r="VEL392"/>
      <c r="VEM392"/>
      <c r="VEN392"/>
      <c r="VEO392"/>
      <c r="VEP392"/>
      <c r="VEQ392"/>
      <c r="VER392"/>
      <c r="VES392"/>
      <c r="VET392"/>
      <c r="VEU392"/>
      <c r="VEV392"/>
      <c r="VEW392"/>
      <c r="VEX392"/>
      <c r="VEY392"/>
      <c r="VEZ392"/>
      <c r="VFA392"/>
      <c r="VFB392"/>
      <c r="VFC392"/>
      <c r="VFD392"/>
      <c r="VFE392"/>
      <c r="VFF392"/>
      <c r="VFG392"/>
      <c r="VFH392"/>
      <c r="VFI392"/>
      <c r="VFJ392"/>
      <c r="VFK392"/>
      <c r="VFL392"/>
      <c r="VFM392"/>
      <c r="VFN392"/>
      <c r="VFO392"/>
      <c r="VFP392"/>
      <c r="VFQ392"/>
      <c r="VFR392"/>
      <c r="VFS392"/>
      <c r="VFT392"/>
      <c r="VFU392"/>
      <c r="VFV392"/>
      <c r="VFW392"/>
      <c r="VFX392"/>
      <c r="VFY392"/>
      <c r="VFZ392"/>
      <c r="VGA392"/>
      <c r="VGB392"/>
      <c r="VGC392"/>
      <c r="VGD392"/>
      <c r="VGE392"/>
      <c r="VGF392"/>
      <c r="VGG392"/>
      <c r="VGH392"/>
      <c r="VGI392"/>
      <c r="VGJ392"/>
      <c r="VGK392"/>
      <c r="VGL392"/>
      <c r="VGM392"/>
      <c r="VGN392"/>
      <c r="VGO392"/>
      <c r="VGP392"/>
      <c r="VGQ392"/>
      <c r="VGR392"/>
      <c r="VGS392"/>
      <c r="VGT392"/>
      <c r="VGU392"/>
      <c r="VGV392"/>
      <c r="VGW392"/>
      <c r="VGX392"/>
      <c r="VGY392"/>
      <c r="VGZ392"/>
      <c r="VHA392"/>
      <c r="VHB392"/>
      <c r="VHC392"/>
      <c r="VHD392"/>
      <c r="VHE392"/>
      <c r="VHF392"/>
      <c r="VHG392"/>
      <c r="VHH392"/>
      <c r="VHI392"/>
      <c r="VHJ392"/>
      <c r="VHK392"/>
      <c r="VHL392"/>
      <c r="VHM392"/>
      <c r="VHN392"/>
      <c r="VHO392"/>
      <c r="VHP392"/>
      <c r="VHQ392"/>
      <c r="VHR392"/>
      <c r="VHS392"/>
      <c r="VHT392"/>
      <c r="VHU392"/>
      <c r="VHV392"/>
      <c r="VHW392"/>
      <c r="VHX392"/>
      <c r="VHY392"/>
      <c r="VHZ392"/>
      <c r="VIA392"/>
      <c r="VIB392"/>
      <c r="VIC392"/>
      <c r="VID392"/>
      <c r="VIE392"/>
      <c r="VIF392"/>
      <c r="VIG392"/>
      <c r="VIH392"/>
      <c r="VII392"/>
      <c r="VIJ392"/>
      <c r="VIK392"/>
      <c r="VIL392"/>
      <c r="VIM392"/>
      <c r="VIN392"/>
      <c r="VIO392"/>
      <c r="VIP392"/>
      <c r="VIQ392"/>
      <c r="VIR392"/>
      <c r="VIS392"/>
      <c r="VIT392"/>
      <c r="VIU392"/>
      <c r="VIV392"/>
      <c r="VIW392"/>
      <c r="VIX392"/>
      <c r="VIY392"/>
      <c r="VIZ392"/>
      <c r="VJA392"/>
      <c r="VJB392"/>
      <c r="VJC392"/>
      <c r="VJD392"/>
      <c r="VJE392"/>
      <c r="VJF392"/>
      <c r="VJG392"/>
      <c r="VJH392"/>
      <c r="VJI392"/>
      <c r="VJJ392"/>
      <c r="VJK392"/>
      <c r="VJL392"/>
      <c r="VJM392"/>
      <c r="VJN392"/>
      <c r="VJO392"/>
      <c r="VJP392"/>
      <c r="VJQ392"/>
      <c r="VJR392"/>
      <c r="VJS392"/>
      <c r="VJT392"/>
      <c r="VJU392"/>
      <c r="VJV392"/>
      <c r="VJW392"/>
      <c r="VJX392"/>
      <c r="VJY392"/>
      <c r="VJZ392"/>
      <c r="VKA392"/>
      <c r="VKB392"/>
      <c r="VKC392"/>
      <c r="VKD392"/>
      <c r="VKE392"/>
      <c r="VKF392"/>
      <c r="VKG392"/>
      <c r="VKH392"/>
      <c r="VKI392"/>
      <c r="VKJ392"/>
      <c r="VKK392"/>
      <c r="VKL392"/>
      <c r="VKM392"/>
      <c r="VKN392"/>
      <c r="VKO392"/>
      <c r="VKP392"/>
      <c r="VKQ392"/>
      <c r="VKR392"/>
      <c r="VKS392"/>
      <c r="VKT392"/>
      <c r="VKU392"/>
      <c r="VKV392"/>
      <c r="VKW392"/>
      <c r="VKX392"/>
      <c r="VKY392"/>
      <c r="VKZ392"/>
      <c r="VLA392"/>
      <c r="VLB392"/>
      <c r="VLC392"/>
      <c r="VLD392"/>
      <c r="VLE392"/>
      <c r="VLF392"/>
      <c r="VLG392"/>
      <c r="VLH392"/>
      <c r="VLI392"/>
      <c r="VLJ392"/>
      <c r="VLK392"/>
      <c r="VLL392"/>
      <c r="VLM392"/>
      <c r="VLN392"/>
      <c r="VLO392"/>
      <c r="VLP392"/>
      <c r="VLQ392"/>
      <c r="VLR392"/>
      <c r="VLS392"/>
      <c r="VLT392"/>
      <c r="VLU392"/>
      <c r="VLV392"/>
      <c r="VLW392"/>
      <c r="VLX392"/>
      <c r="VLY392"/>
      <c r="VLZ392"/>
      <c r="VMA392"/>
      <c r="VMB392"/>
      <c r="VMC392"/>
      <c r="VMD392"/>
      <c r="VME392"/>
      <c r="VMF392"/>
      <c r="VMG392"/>
      <c r="VMH392"/>
      <c r="VMI392"/>
      <c r="VMJ392"/>
      <c r="VMK392"/>
      <c r="VML392"/>
      <c r="VMM392"/>
      <c r="VMN392"/>
      <c r="VMO392"/>
      <c r="VMP392"/>
      <c r="VMQ392"/>
      <c r="VMR392"/>
      <c r="VMS392"/>
      <c r="VMT392"/>
      <c r="VMU392"/>
      <c r="VMV392"/>
      <c r="VMW392"/>
      <c r="VMX392"/>
      <c r="VMY392"/>
      <c r="VMZ392"/>
      <c r="VNA392"/>
      <c r="VNB392"/>
      <c r="VNC392"/>
      <c r="VND392"/>
      <c r="VNE392"/>
      <c r="VNF392"/>
      <c r="VNG392"/>
      <c r="VNH392"/>
      <c r="VNI392"/>
      <c r="VNJ392"/>
      <c r="VNK392"/>
      <c r="VNL392"/>
      <c r="VNM392"/>
      <c r="VNN392"/>
      <c r="VNO392"/>
      <c r="VNP392"/>
      <c r="VNQ392"/>
      <c r="VNR392"/>
      <c r="VNS392"/>
      <c r="VNT392"/>
      <c r="VNU392"/>
      <c r="VNV392"/>
      <c r="VNW392"/>
      <c r="VNX392"/>
      <c r="VNY392"/>
      <c r="VNZ392"/>
      <c r="VOA392"/>
      <c r="VOB392"/>
      <c r="VOC392"/>
      <c r="VOD392"/>
      <c r="VOE392"/>
      <c r="VOF392"/>
      <c r="VOG392"/>
      <c r="VOH392"/>
      <c r="VOI392"/>
      <c r="VOJ392"/>
      <c r="VOK392"/>
      <c r="VOL392"/>
      <c r="VOM392"/>
      <c r="VON392"/>
      <c r="VOO392"/>
      <c r="VOP392"/>
      <c r="VOQ392"/>
      <c r="VOR392"/>
      <c r="VOS392"/>
      <c r="VOT392"/>
      <c r="VOU392"/>
      <c r="VOV392"/>
      <c r="VOW392"/>
      <c r="VOX392"/>
      <c r="VOY392"/>
      <c r="VOZ392"/>
      <c r="VPA392"/>
      <c r="VPB392"/>
      <c r="VPC392"/>
      <c r="VPD392"/>
      <c r="VPE392"/>
      <c r="VPF392"/>
      <c r="VPG392"/>
      <c r="VPH392"/>
      <c r="VPI392"/>
      <c r="VPJ392"/>
      <c r="VPK392"/>
      <c r="VPL392"/>
      <c r="VPM392"/>
      <c r="VPN392"/>
      <c r="VPO392"/>
      <c r="VPP392"/>
      <c r="VPQ392"/>
      <c r="VPR392"/>
      <c r="VPS392"/>
      <c r="VPT392"/>
      <c r="VPU392"/>
      <c r="VPV392"/>
      <c r="VPW392"/>
      <c r="VPX392"/>
      <c r="VPY392"/>
      <c r="VPZ392"/>
      <c r="VQA392"/>
      <c r="VQB392"/>
      <c r="VQC392"/>
      <c r="VQD392"/>
      <c r="VQE392"/>
      <c r="VQF392"/>
      <c r="VQG392"/>
      <c r="VQH392"/>
      <c r="VQI392"/>
      <c r="VQJ392"/>
      <c r="VQK392"/>
      <c r="VQL392"/>
      <c r="VQM392"/>
      <c r="VQN392"/>
      <c r="VQO392"/>
      <c r="VQP392"/>
      <c r="VQQ392"/>
      <c r="VQR392"/>
      <c r="VQS392"/>
      <c r="VQT392"/>
      <c r="VQU392"/>
      <c r="VQV392"/>
      <c r="VQW392"/>
      <c r="VQX392"/>
      <c r="VQY392"/>
      <c r="VQZ392"/>
      <c r="VRA392"/>
      <c r="VRB392"/>
      <c r="VRC392"/>
      <c r="VRD392"/>
      <c r="VRE392"/>
      <c r="VRF392"/>
      <c r="VRG392"/>
      <c r="VRH392"/>
      <c r="VRI392"/>
      <c r="VRJ392"/>
      <c r="VRK392"/>
      <c r="VRL392"/>
      <c r="VRM392"/>
      <c r="VRN392"/>
      <c r="VRO392"/>
      <c r="VRP392"/>
      <c r="VRQ392"/>
      <c r="VRR392"/>
      <c r="VRS392"/>
      <c r="VRT392"/>
      <c r="VRU392"/>
      <c r="VRV392"/>
      <c r="VRW392"/>
      <c r="VRX392"/>
      <c r="VRY392"/>
      <c r="VRZ392"/>
      <c r="VSA392"/>
      <c r="VSB392"/>
      <c r="VSC392"/>
      <c r="VSD392"/>
      <c r="VSE392"/>
      <c r="VSF392"/>
      <c r="VSG392"/>
      <c r="VSH392"/>
      <c r="VSI392"/>
      <c r="VSJ392"/>
      <c r="VSK392"/>
      <c r="VSL392"/>
      <c r="VSM392"/>
      <c r="VSN392"/>
      <c r="VSO392"/>
      <c r="VSP392"/>
      <c r="VSQ392"/>
      <c r="VSR392"/>
      <c r="VSS392"/>
      <c r="VST392"/>
      <c r="VSU392"/>
      <c r="VSV392"/>
      <c r="VSW392"/>
      <c r="VSX392"/>
      <c r="VSY392"/>
      <c r="VSZ392"/>
      <c r="VTA392"/>
      <c r="VTB392"/>
      <c r="VTC392"/>
      <c r="VTD392"/>
      <c r="VTE392"/>
      <c r="VTF392"/>
      <c r="VTG392"/>
      <c r="VTH392"/>
      <c r="VTI392"/>
      <c r="VTJ392"/>
      <c r="VTK392"/>
      <c r="VTL392"/>
      <c r="VTM392"/>
      <c r="VTN392"/>
      <c r="VTO392"/>
      <c r="VTP392"/>
      <c r="VTQ392"/>
      <c r="VTR392"/>
      <c r="VTS392"/>
      <c r="VTT392"/>
      <c r="VTU392"/>
      <c r="VTV392"/>
      <c r="VTW392"/>
      <c r="VTX392"/>
      <c r="VTY392"/>
      <c r="VTZ392"/>
      <c r="VUA392"/>
      <c r="VUB392"/>
      <c r="VUC392"/>
      <c r="VUD392"/>
      <c r="VUE392"/>
      <c r="VUF392"/>
      <c r="VUG392"/>
      <c r="VUH392"/>
      <c r="VUI392"/>
      <c r="VUJ392"/>
      <c r="VUK392"/>
      <c r="VUL392"/>
      <c r="VUM392"/>
      <c r="VUN392"/>
      <c r="VUO392"/>
      <c r="VUP392"/>
      <c r="VUQ392"/>
      <c r="VUR392"/>
      <c r="VUS392"/>
      <c r="VUT392"/>
      <c r="VUU392"/>
      <c r="VUV392"/>
      <c r="VUW392"/>
      <c r="VUX392"/>
      <c r="VUY392"/>
      <c r="VUZ392"/>
      <c r="VVA392"/>
      <c r="VVB392"/>
      <c r="VVC392"/>
      <c r="VVD392"/>
      <c r="VVE392"/>
      <c r="VVF392"/>
      <c r="VVG392"/>
      <c r="VVH392"/>
      <c r="VVI392"/>
      <c r="VVJ392"/>
      <c r="VVK392"/>
      <c r="VVL392"/>
      <c r="VVM392"/>
      <c r="VVN392"/>
      <c r="VVO392"/>
      <c r="VVP392"/>
      <c r="VVQ392"/>
      <c r="VVR392"/>
      <c r="VVS392"/>
      <c r="VVT392"/>
      <c r="VVU392"/>
      <c r="VVV392"/>
      <c r="VVW392"/>
      <c r="VVX392"/>
      <c r="VVY392"/>
      <c r="VVZ392"/>
      <c r="VWA392"/>
      <c r="VWB392"/>
      <c r="VWC392"/>
      <c r="VWD392"/>
      <c r="VWE392"/>
      <c r="VWF392"/>
      <c r="VWG392"/>
      <c r="VWH392"/>
      <c r="VWI392"/>
      <c r="VWJ392"/>
      <c r="VWK392"/>
      <c r="VWL392"/>
      <c r="VWM392"/>
      <c r="VWN392"/>
      <c r="VWO392"/>
      <c r="VWP392"/>
      <c r="VWQ392"/>
      <c r="VWR392"/>
      <c r="VWS392"/>
      <c r="VWT392"/>
      <c r="VWU392"/>
      <c r="VWV392"/>
      <c r="VWW392"/>
      <c r="VWX392"/>
      <c r="VWY392"/>
      <c r="VWZ392"/>
      <c r="VXA392"/>
      <c r="VXB392"/>
      <c r="VXC392"/>
      <c r="VXD392"/>
      <c r="VXE392"/>
      <c r="VXF392"/>
      <c r="VXG392"/>
      <c r="VXH392"/>
      <c r="VXI392"/>
      <c r="VXJ392"/>
      <c r="VXK392"/>
      <c r="VXL392"/>
      <c r="VXM392"/>
      <c r="VXN392"/>
      <c r="VXO392"/>
      <c r="VXP392"/>
      <c r="VXQ392"/>
      <c r="VXR392"/>
      <c r="VXS392"/>
      <c r="VXT392"/>
      <c r="VXU392"/>
      <c r="VXV392"/>
      <c r="VXW392"/>
      <c r="VXX392"/>
      <c r="VXY392"/>
      <c r="VXZ392"/>
      <c r="VYA392"/>
      <c r="VYB392"/>
      <c r="VYC392"/>
      <c r="VYD392"/>
      <c r="VYE392"/>
      <c r="VYF392"/>
      <c r="VYG392"/>
      <c r="VYH392"/>
      <c r="VYI392"/>
      <c r="VYJ392"/>
      <c r="VYK392"/>
      <c r="VYL392"/>
      <c r="VYM392"/>
      <c r="VYN392"/>
      <c r="VYO392"/>
      <c r="VYP392"/>
      <c r="VYQ392"/>
      <c r="VYR392"/>
      <c r="VYS392"/>
      <c r="VYT392"/>
      <c r="VYU392"/>
      <c r="VYV392"/>
      <c r="VYW392"/>
      <c r="VYX392"/>
      <c r="VYY392"/>
      <c r="VYZ392"/>
      <c r="VZA392"/>
      <c r="VZB392"/>
      <c r="VZC392"/>
      <c r="VZD392"/>
      <c r="VZE392"/>
      <c r="VZF392"/>
      <c r="VZG392"/>
      <c r="VZH392"/>
      <c r="VZI392"/>
      <c r="VZJ392"/>
      <c r="VZK392"/>
      <c r="VZL392"/>
      <c r="VZM392"/>
      <c r="VZN392"/>
      <c r="VZO392"/>
      <c r="VZP392"/>
      <c r="VZQ392"/>
      <c r="VZR392"/>
      <c r="VZS392"/>
      <c r="VZT392"/>
      <c r="VZU392"/>
      <c r="VZV392"/>
      <c r="VZW392"/>
      <c r="VZX392"/>
      <c r="VZY392"/>
      <c r="VZZ392"/>
      <c r="WAA392"/>
      <c r="WAB392"/>
      <c r="WAC392"/>
      <c r="WAD392"/>
      <c r="WAE392"/>
      <c r="WAF392"/>
      <c r="WAG392"/>
      <c r="WAH392"/>
      <c r="WAI392"/>
      <c r="WAJ392"/>
      <c r="WAK392"/>
      <c r="WAL392"/>
      <c r="WAM392"/>
      <c r="WAN392"/>
      <c r="WAO392"/>
      <c r="WAP392"/>
      <c r="WAQ392"/>
      <c r="WAR392"/>
      <c r="WAS392"/>
      <c r="WAT392"/>
      <c r="WAU392"/>
      <c r="WAV392"/>
      <c r="WAW392"/>
      <c r="WAX392"/>
      <c r="WAY392"/>
      <c r="WAZ392"/>
      <c r="WBA392"/>
      <c r="WBB392"/>
      <c r="WBC392"/>
      <c r="WBD392"/>
      <c r="WBE392"/>
      <c r="WBF392"/>
      <c r="WBG392"/>
      <c r="WBH392"/>
      <c r="WBI392"/>
      <c r="WBJ392"/>
      <c r="WBK392"/>
      <c r="WBL392"/>
      <c r="WBM392"/>
      <c r="WBN392"/>
      <c r="WBO392"/>
      <c r="WBP392"/>
      <c r="WBQ392"/>
      <c r="WBR392"/>
      <c r="WBS392"/>
      <c r="WBT392"/>
      <c r="WBU392"/>
      <c r="WBV392"/>
      <c r="WBW392"/>
      <c r="WBX392"/>
      <c r="WBY392"/>
      <c r="WBZ392"/>
      <c r="WCA392"/>
      <c r="WCB392"/>
      <c r="WCC392"/>
      <c r="WCD392"/>
      <c r="WCE392"/>
      <c r="WCF392"/>
      <c r="WCG392"/>
      <c r="WCH392"/>
      <c r="WCI392"/>
      <c r="WCJ392"/>
      <c r="WCK392"/>
      <c r="WCL392"/>
      <c r="WCM392"/>
      <c r="WCN392"/>
      <c r="WCO392"/>
      <c r="WCP392"/>
      <c r="WCQ392"/>
      <c r="WCR392"/>
      <c r="WCS392"/>
      <c r="WCT392"/>
      <c r="WCU392"/>
      <c r="WCV392"/>
      <c r="WCW392"/>
      <c r="WCX392"/>
      <c r="WCY392"/>
      <c r="WCZ392"/>
      <c r="WDA392"/>
      <c r="WDB392"/>
      <c r="WDC392"/>
      <c r="WDD392"/>
      <c r="WDE392"/>
      <c r="WDF392"/>
      <c r="WDG392"/>
      <c r="WDH392"/>
      <c r="WDI392"/>
      <c r="WDJ392"/>
      <c r="WDK392"/>
      <c r="WDL392"/>
      <c r="WDM392"/>
      <c r="WDN392"/>
      <c r="WDO392"/>
      <c r="WDP392"/>
      <c r="WDQ392"/>
      <c r="WDR392"/>
      <c r="WDS392"/>
      <c r="WDT392"/>
      <c r="WDU392"/>
      <c r="WDV392"/>
      <c r="WDW392"/>
      <c r="WDX392"/>
      <c r="WDY392"/>
      <c r="WDZ392"/>
      <c r="WEA392"/>
      <c r="WEB392"/>
      <c r="WEC392"/>
      <c r="WED392"/>
      <c r="WEE392"/>
      <c r="WEF392"/>
      <c r="WEG392"/>
      <c r="WEH392"/>
      <c r="WEI392"/>
      <c r="WEJ392"/>
      <c r="WEK392"/>
      <c r="WEL392"/>
      <c r="WEM392"/>
      <c r="WEN392"/>
      <c r="WEO392"/>
      <c r="WEP392"/>
      <c r="WEQ392"/>
      <c r="WER392"/>
      <c r="WES392"/>
      <c r="WET392"/>
      <c r="WEU392"/>
      <c r="WEV392"/>
      <c r="WEW392"/>
      <c r="WEX392"/>
      <c r="WEY392"/>
      <c r="WEZ392"/>
      <c r="WFA392"/>
      <c r="WFB392"/>
      <c r="WFC392"/>
      <c r="WFD392"/>
      <c r="WFE392"/>
      <c r="WFF392"/>
      <c r="WFG392"/>
      <c r="WFH392"/>
      <c r="WFI392"/>
      <c r="WFJ392"/>
      <c r="WFK392"/>
      <c r="WFL392"/>
      <c r="WFM392"/>
      <c r="WFN392"/>
      <c r="WFO392"/>
      <c r="WFP392"/>
      <c r="WFQ392"/>
      <c r="WFR392"/>
      <c r="WFS392"/>
      <c r="WFT392"/>
      <c r="WFU392"/>
      <c r="WFV392"/>
      <c r="WFW392"/>
      <c r="WFX392"/>
      <c r="WFY392"/>
      <c r="WFZ392"/>
      <c r="WGA392"/>
      <c r="WGB392"/>
      <c r="WGC392"/>
      <c r="WGD392"/>
      <c r="WGE392"/>
      <c r="WGF392"/>
      <c r="WGG392"/>
      <c r="WGH392"/>
      <c r="WGI392"/>
      <c r="WGJ392"/>
      <c r="WGK392"/>
      <c r="WGL392"/>
      <c r="WGM392"/>
      <c r="WGN392"/>
      <c r="WGO392"/>
      <c r="WGP392"/>
      <c r="WGQ392"/>
      <c r="WGR392"/>
      <c r="WGS392"/>
      <c r="WGT392"/>
      <c r="WGU392"/>
      <c r="WGV392"/>
      <c r="WGW392"/>
      <c r="WGX392"/>
      <c r="WGY392"/>
      <c r="WGZ392"/>
      <c r="WHA392"/>
      <c r="WHB392"/>
      <c r="WHC392"/>
      <c r="WHD392"/>
      <c r="WHE392"/>
      <c r="WHF392"/>
      <c r="WHG392"/>
      <c r="WHH392"/>
      <c r="WHI392"/>
      <c r="WHJ392"/>
      <c r="WHK392"/>
      <c r="WHL392"/>
      <c r="WHM392"/>
      <c r="WHN392"/>
      <c r="WHO392"/>
      <c r="WHP392"/>
      <c r="WHQ392"/>
      <c r="WHR392"/>
      <c r="WHS392"/>
      <c r="WHT392"/>
      <c r="WHU392"/>
      <c r="WHV392"/>
      <c r="WHW392"/>
      <c r="WHX392"/>
      <c r="WHY392"/>
      <c r="WHZ392"/>
      <c r="WIA392"/>
      <c r="WIB392"/>
      <c r="WIC392"/>
      <c r="WID392"/>
      <c r="WIE392"/>
      <c r="WIF392"/>
      <c r="WIG392"/>
      <c r="WIH392"/>
      <c r="WII392"/>
      <c r="WIJ392"/>
      <c r="WIK392"/>
      <c r="WIL392"/>
      <c r="WIM392"/>
      <c r="WIN392"/>
      <c r="WIO392"/>
      <c r="WIP392"/>
      <c r="WIQ392"/>
      <c r="WIR392"/>
      <c r="WIS392"/>
      <c r="WIT392"/>
      <c r="WIU392"/>
      <c r="WIV392"/>
      <c r="WIW392"/>
      <c r="WIX392"/>
      <c r="WIY392"/>
      <c r="WIZ392"/>
      <c r="WJA392"/>
      <c r="WJB392"/>
      <c r="WJC392"/>
      <c r="WJD392"/>
      <c r="WJE392"/>
      <c r="WJF392"/>
      <c r="WJG392"/>
      <c r="WJH392"/>
      <c r="WJI392"/>
      <c r="WJJ392"/>
      <c r="WJK392"/>
      <c r="WJL392"/>
      <c r="WJM392"/>
      <c r="WJN392"/>
      <c r="WJO392"/>
      <c r="WJP392"/>
      <c r="WJQ392"/>
      <c r="WJR392"/>
      <c r="WJS392"/>
      <c r="WJT392"/>
      <c r="WJU392"/>
      <c r="WJV392"/>
      <c r="WJW392"/>
      <c r="WJX392"/>
      <c r="WJY392"/>
      <c r="WJZ392"/>
      <c r="WKA392"/>
      <c r="WKB392"/>
      <c r="WKC392"/>
      <c r="WKD392"/>
      <c r="WKE392"/>
      <c r="WKF392"/>
      <c r="WKG392"/>
      <c r="WKH392"/>
      <c r="WKI392"/>
      <c r="WKJ392"/>
      <c r="WKK392"/>
      <c r="WKL392"/>
      <c r="WKM392"/>
      <c r="WKN392"/>
      <c r="WKO392"/>
      <c r="WKP392"/>
      <c r="WKQ392"/>
      <c r="WKR392"/>
      <c r="WKS392"/>
      <c r="WKT392"/>
      <c r="WKU392"/>
      <c r="WKV392"/>
      <c r="WKW392"/>
      <c r="WKX392"/>
      <c r="WKY392"/>
      <c r="WKZ392"/>
      <c r="WLA392"/>
      <c r="WLB392"/>
      <c r="WLC392"/>
      <c r="WLD392"/>
      <c r="WLE392"/>
      <c r="WLF392"/>
      <c r="WLG392"/>
      <c r="WLH392"/>
      <c r="WLI392"/>
      <c r="WLJ392"/>
      <c r="WLK392"/>
      <c r="WLL392"/>
      <c r="WLM392"/>
      <c r="WLN392"/>
      <c r="WLO392"/>
      <c r="WLP392"/>
      <c r="WLQ392"/>
      <c r="WLR392"/>
      <c r="WLS392"/>
      <c r="WLT392"/>
      <c r="WLU392"/>
      <c r="WLV392"/>
      <c r="WLW392"/>
      <c r="WLX392"/>
      <c r="WLY392"/>
      <c r="WLZ392"/>
      <c r="WMA392"/>
      <c r="WMB392"/>
      <c r="WMC392"/>
      <c r="WMD392"/>
      <c r="WME392"/>
      <c r="WMF392"/>
      <c r="WMG392"/>
      <c r="WMH392"/>
      <c r="WMI392"/>
      <c r="WMJ392"/>
      <c r="WMK392"/>
      <c r="WML392"/>
      <c r="WMM392"/>
      <c r="WMN392"/>
      <c r="WMO392"/>
      <c r="WMP392"/>
      <c r="WMQ392"/>
      <c r="WMR392"/>
      <c r="WMS392"/>
      <c r="WMT392"/>
      <c r="WMU392"/>
      <c r="WMV392"/>
      <c r="WMW392"/>
      <c r="WMX392"/>
      <c r="WMY392"/>
      <c r="WMZ392"/>
      <c r="WNA392"/>
      <c r="WNB392"/>
      <c r="WNC392"/>
      <c r="WND392"/>
      <c r="WNE392"/>
      <c r="WNF392"/>
      <c r="WNG392"/>
      <c r="WNH392"/>
      <c r="WNI392"/>
      <c r="WNJ392"/>
      <c r="WNK392"/>
      <c r="WNL392"/>
      <c r="WNM392"/>
      <c r="WNN392"/>
      <c r="WNO392"/>
      <c r="WNP392"/>
      <c r="WNQ392"/>
      <c r="WNR392"/>
      <c r="WNS392"/>
      <c r="WNT392"/>
      <c r="WNU392"/>
      <c r="WNV392"/>
      <c r="WNW392"/>
      <c r="WNX392"/>
      <c r="WNY392"/>
      <c r="WNZ392"/>
      <c r="WOA392"/>
      <c r="WOB392"/>
      <c r="WOC392"/>
      <c r="WOD392"/>
      <c r="WOE392"/>
      <c r="WOF392"/>
      <c r="WOG392"/>
      <c r="WOH392"/>
      <c r="WOI392"/>
      <c r="WOJ392"/>
      <c r="WOK392"/>
      <c r="WOL392"/>
      <c r="WOM392"/>
      <c r="WON392"/>
      <c r="WOO392"/>
      <c r="WOP392"/>
      <c r="WOQ392"/>
      <c r="WOR392"/>
      <c r="WOS392"/>
      <c r="WOT392"/>
      <c r="WOU392"/>
      <c r="WOV392"/>
      <c r="WOW392"/>
      <c r="WOX392"/>
      <c r="WOY392"/>
      <c r="WOZ392"/>
      <c r="WPA392"/>
      <c r="WPB392"/>
      <c r="WPC392"/>
      <c r="WPD392"/>
      <c r="WPE392"/>
      <c r="WPF392"/>
      <c r="WPG392"/>
      <c r="WPH392"/>
      <c r="WPI392"/>
      <c r="WPJ392"/>
      <c r="WPK392"/>
      <c r="WPL392"/>
      <c r="WPM392"/>
      <c r="WPN392"/>
      <c r="WPO392"/>
      <c r="WPP392"/>
      <c r="WPQ392"/>
      <c r="WPR392"/>
      <c r="WPS392"/>
      <c r="WPT392"/>
      <c r="WPU392"/>
      <c r="WPV392"/>
      <c r="WPW392"/>
      <c r="WPX392"/>
      <c r="WPY392"/>
      <c r="WPZ392"/>
      <c r="WQA392"/>
      <c r="WQB392"/>
      <c r="WQC392"/>
      <c r="WQD392"/>
      <c r="WQE392"/>
      <c r="WQF392"/>
      <c r="WQG392"/>
      <c r="WQH392"/>
      <c r="WQI392"/>
      <c r="WQJ392"/>
      <c r="WQK392"/>
      <c r="WQL392"/>
      <c r="WQM392"/>
      <c r="WQN392"/>
      <c r="WQO392"/>
      <c r="WQP392"/>
      <c r="WQQ392"/>
      <c r="WQR392"/>
      <c r="WQS392"/>
      <c r="WQT392"/>
      <c r="WQU392"/>
      <c r="WQV392"/>
      <c r="WQW392"/>
      <c r="WQX392"/>
      <c r="WQY392"/>
      <c r="WQZ392"/>
      <c r="WRA392"/>
      <c r="WRB392"/>
      <c r="WRC392"/>
      <c r="WRD392"/>
      <c r="WRE392"/>
      <c r="WRF392"/>
      <c r="WRG392"/>
      <c r="WRH392"/>
      <c r="WRI392"/>
      <c r="WRJ392"/>
      <c r="WRK392"/>
      <c r="WRL392"/>
      <c r="WRM392"/>
      <c r="WRN392"/>
      <c r="WRO392"/>
      <c r="WRP392"/>
      <c r="WRQ392"/>
      <c r="WRR392"/>
      <c r="WRS392"/>
      <c r="WRT392"/>
      <c r="WRU392"/>
      <c r="WRV392"/>
      <c r="WRW392"/>
      <c r="WRX392"/>
      <c r="WRY392"/>
      <c r="WRZ392"/>
      <c r="WSA392"/>
      <c r="WSB392"/>
      <c r="WSC392"/>
      <c r="WSD392"/>
      <c r="WSE392"/>
      <c r="WSF392"/>
      <c r="WSG392"/>
      <c r="WSH392"/>
      <c r="WSI392"/>
      <c r="WSJ392"/>
      <c r="WSK392"/>
      <c r="WSL392"/>
      <c r="WSM392"/>
      <c r="WSN392"/>
      <c r="WSO392"/>
      <c r="WSP392"/>
      <c r="WSQ392"/>
      <c r="WSR392"/>
      <c r="WSS392"/>
      <c r="WST392"/>
      <c r="WSU392"/>
      <c r="WSV392"/>
      <c r="WSW392"/>
      <c r="WSX392"/>
      <c r="WSY392"/>
      <c r="WSZ392"/>
      <c r="WTA392"/>
      <c r="WTB392"/>
      <c r="WTC392"/>
      <c r="WTD392"/>
      <c r="WTE392"/>
      <c r="WTF392"/>
      <c r="WTG392"/>
      <c r="WTH392"/>
      <c r="WTI392"/>
      <c r="WTJ392"/>
      <c r="WTK392"/>
      <c r="WTL392"/>
      <c r="WTM392"/>
      <c r="WTN392"/>
      <c r="WTO392"/>
      <c r="WTP392"/>
      <c r="WTQ392"/>
      <c r="WTR392"/>
      <c r="WTS392"/>
      <c r="WTT392"/>
      <c r="WTU392"/>
      <c r="WTV392"/>
      <c r="WTW392"/>
      <c r="WTX392"/>
      <c r="WTY392"/>
      <c r="WTZ392"/>
      <c r="WUA392"/>
      <c r="WUB392"/>
      <c r="WUC392"/>
      <c r="WUD392"/>
      <c r="WUE392"/>
      <c r="WUF392"/>
      <c r="WUG392"/>
      <c r="WUH392"/>
      <c r="WUI392"/>
      <c r="WUJ392"/>
      <c r="WUK392"/>
      <c r="WUL392"/>
      <c r="WUM392"/>
      <c r="WUN392"/>
      <c r="WUO392"/>
      <c r="WUP392"/>
      <c r="WUQ392"/>
      <c r="WUR392"/>
      <c r="WUS392"/>
      <c r="WUT392"/>
      <c r="WUU392"/>
      <c r="WUV392"/>
      <c r="WUW392"/>
      <c r="WUX392"/>
      <c r="WUY392"/>
      <c r="WUZ392"/>
      <c r="WVA392"/>
      <c r="WVB392"/>
      <c r="WVC392"/>
      <c r="WVD392"/>
      <c r="WVE392"/>
      <c r="WVF392"/>
      <c r="WVG392"/>
      <c r="WVH392"/>
      <c r="WVI392"/>
      <c r="WVJ392"/>
      <c r="WVK392"/>
      <c r="WVL392"/>
      <c r="WVM392"/>
      <c r="WVN392"/>
      <c r="WVO392"/>
      <c r="WVP392"/>
      <c r="WVQ392"/>
      <c r="WVR392"/>
      <c r="WVS392"/>
      <c r="WVT392"/>
      <c r="WVU392"/>
      <c r="WVV392"/>
      <c r="WVW392"/>
      <c r="WVX392"/>
      <c r="WVY392"/>
      <c r="WVZ392"/>
      <c r="WWA392"/>
      <c r="WWB392"/>
      <c r="WWC392"/>
      <c r="WWD392"/>
      <c r="WWE392"/>
      <c r="WWF392"/>
      <c r="WWG392"/>
      <c r="WWH392"/>
      <c r="WWI392"/>
      <c r="WWJ392"/>
      <c r="WWK392"/>
      <c r="WWL392"/>
      <c r="WWM392"/>
      <c r="WWN392"/>
      <c r="WWO392"/>
      <c r="WWP392"/>
      <c r="WWQ392"/>
      <c r="WWR392"/>
      <c r="WWS392"/>
      <c r="WWT392"/>
      <c r="WWU392"/>
      <c r="WWV392"/>
      <c r="WWW392"/>
      <c r="WWX392"/>
      <c r="WWY392"/>
      <c r="WWZ392"/>
      <c r="WXA392"/>
      <c r="WXB392"/>
      <c r="WXC392"/>
      <c r="WXD392"/>
      <c r="WXE392"/>
      <c r="WXF392"/>
      <c r="WXG392"/>
      <c r="WXH392"/>
      <c r="WXI392"/>
      <c r="WXJ392"/>
      <c r="WXK392"/>
      <c r="WXL392"/>
      <c r="WXM392"/>
      <c r="WXN392"/>
      <c r="WXO392"/>
      <c r="WXP392"/>
      <c r="WXQ392"/>
      <c r="WXR392"/>
      <c r="WXS392"/>
      <c r="WXT392"/>
      <c r="WXU392"/>
      <c r="WXV392"/>
      <c r="WXW392"/>
      <c r="WXX392"/>
      <c r="WXY392"/>
      <c r="WXZ392"/>
      <c r="WYA392"/>
      <c r="WYB392"/>
      <c r="WYC392"/>
      <c r="WYD392"/>
      <c r="WYE392"/>
      <c r="WYF392"/>
      <c r="WYG392"/>
      <c r="WYH392"/>
      <c r="WYI392"/>
      <c r="WYJ392"/>
      <c r="WYK392"/>
      <c r="WYL392"/>
      <c r="WYM392"/>
      <c r="WYN392"/>
      <c r="WYO392"/>
      <c r="WYP392"/>
      <c r="WYQ392"/>
      <c r="WYR392"/>
      <c r="WYS392"/>
      <c r="WYT392"/>
      <c r="WYU392"/>
      <c r="WYV392"/>
      <c r="WYW392"/>
      <c r="WYX392"/>
      <c r="WYY392"/>
      <c r="WYZ392"/>
      <c r="WZA392"/>
      <c r="WZB392"/>
      <c r="WZC392"/>
      <c r="WZD392"/>
      <c r="WZE392"/>
      <c r="WZF392"/>
      <c r="WZG392"/>
      <c r="WZH392"/>
      <c r="WZI392"/>
      <c r="WZJ392"/>
      <c r="WZK392"/>
      <c r="WZL392"/>
      <c r="WZM392"/>
      <c r="WZN392"/>
      <c r="WZO392"/>
      <c r="WZP392"/>
      <c r="WZQ392"/>
      <c r="WZR392"/>
      <c r="WZS392"/>
      <c r="WZT392"/>
      <c r="WZU392"/>
      <c r="WZV392"/>
      <c r="WZW392"/>
      <c r="WZX392"/>
      <c r="WZY392"/>
      <c r="WZZ392"/>
      <c r="XAA392"/>
      <c r="XAB392"/>
      <c r="XAC392"/>
      <c r="XAD392"/>
      <c r="XAE392"/>
      <c r="XAF392"/>
      <c r="XAG392"/>
      <c r="XAH392"/>
      <c r="XAI392"/>
      <c r="XAJ392"/>
      <c r="XAK392"/>
      <c r="XAL392"/>
      <c r="XAM392"/>
      <c r="XAN392"/>
      <c r="XAO392"/>
      <c r="XAP392"/>
      <c r="XAQ392"/>
      <c r="XAR392"/>
      <c r="XAS392"/>
      <c r="XAT392"/>
      <c r="XAU392"/>
      <c r="XAV392"/>
      <c r="XAW392"/>
      <c r="XAX392"/>
      <c r="XAY392"/>
      <c r="XAZ392"/>
      <c r="XBA392"/>
      <c r="XBB392"/>
      <c r="XBC392"/>
      <c r="XBD392"/>
      <c r="XBE392"/>
      <c r="XBF392"/>
      <c r="XBG392"/>
      <c r="XBH392"/>
      <c r="XBI392"/>
      <c r="XBJ392"/>
      <c r="XBK392"/>
      <c r="XBL392"/>
      <c r="XBM392"/>
      <c r="XBN392"/>
      <c r="XBO392"/>
      <c r="XBP392"/>
      <c r="XBQ392"/>
      <c r="XBR392"/>
      <c r="XBS392"/>
      <c r="XBT392"/>
      <c r="XBU392"/>
      <c r="XBV392"/>
      <c r="XBW392"/>
      <c r="XBX392"/>
      <c r="XBY392"/>
      <c r="XBZ392"/>
      <c r="XCA392"/>
      <c r="XCB392"/>
      <c r="XCC392"/>
      <c r="XCD392"/>
      <c r="XCE392"/>
      <c r="XCF392"/>
      <c r="XCG392"/>
      <c r="XCH392"/>
      <c r="XCI392"/>
      <c r="XCJ392"/>
      <c r="XCK392"/>
      <c r="XCL392"/>
      <c r="XCM392"/>
      <c r="XCN392"/>
      <c r="XCO392"/>
      <c r="XCP392"/>
      <c r="XCQ392"/>
      <c r="XCR392"/>
      <c r="XCS392"/>
      <c r="XCT392"/>
      <c r="XCU392"/>
      <c r="XCV392"/>
      <c r="XCW392"/>
      <c r="XCX392"/>
      <c r="XCY392"/>
      <c r="XCZ392"/>
      <c r="XDA392"/>
      <c r="XDB392"/>
      <c r="XDC392"/>
      <c r="XDD392"/>
      <c r="XDE392"/>
      <c r="XDF392"/>
      <c r="XDG392"/>
      <c r="XDH392"/>
      <c r="XDI392"/>
      <c r="XDJ392"/>
      <c r="XDK392"/>
      <c r="XDL392"/>
      <c r="XDM392"/>
      <c r="XDN392"/>
      <c r="XDO392"/>
      <c r="XDP392"/>
      <c r="XDQ392"/>
      <c r="XDR392"/>
      <c r="XDS392"/>
      <c r="XDT392"/>
      <c r="XDU392"/>
      <c r="XDV392"/>
      <c r="XDW392"/>
      <c r="XDX392"/>
      <c r="XDY392"/>
    </row>
    <row r="393" spans="1:16353" s="85" customFormat="1" ht="17.100000000000001" customHeight="1" x14ac:dyDescent="0.2">
      <c r="A393" s="157">
        <v>325</v>
      </c>
      <c r="B393" s="89" t="s">
        <v>1606</v>
      </c>
      <c r="C393" s="155">
        <v>210</v>
      </c>
      <c r="D393" s="169">
        <v>4.0999999999999996</v>
      </c>
      <c r="E393" s="155" t="s">
        <v>1105</v>
      </c>
      <c r="F393" s="166"/>
      <c r="G393" s="155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 t="s">
        <v>30</v>
      </c>
      <c r="R393" s="143">
        <v>5053595</v>
      </c>
      <c r="S393" s="143"/>
      <c r="T393" s="48"/>
      <c r="U393" s="78"/>
      <c r="V393" s="78"/>
      <c r="W393" s="78"/>
      <c r="X393" s="115"/>
      <c r="Z393" s="135"/>
      <c r="AA393" s="135"/>
      <c r="AB393" s="135"/>
      <c r="AC393" s="135"/>
      <c r="AD393" s="135"/>
      <c r="AE393" s="135"/>
      <c r="AF393" s="135"/>
      <c r="AG393" s="135"/>
      <c r="AH393" s="135"/>
      <c r="AI393" s="135"/>
      <c r="AJ393" s="135"/>
      <c r="AK393" s="135"/>
      <c r="AL393" s="135"/>
      <c r="AM393" s="135"/>
      <c r="AN393" s="135"/>
      <c r="AO393" s="135"/>
      <c r="AP393" s="135"/>
      <c r="AQ393" s="135"/>
      <c r="AR393" s="135"/>
      <c r="AS393" s="135"/>
      <c r="AT393" s="135"/>
      <c r="AU393" s="135"/>
      <c r="AV393" s="135"/>
      <c r="AW393" s="135"/>
      <c r="AX393" s="135"/>
      <c r="AY393" s="135"/>
      <c r="AZ393" s="135"/>
      <c r="BA393" s="135"/>
      <c r="BB393" s="135"/>
      <c r="BC393" s="135"/>
      <c r="BD393" s="135"/>
      <c r="BE393" s="135"/>
      <c r="BF393" s="135"/>
      <c r="BG393" s="135"/>
      <c r="BH393" s="135"/>
      <c r="BI393" s="135"/>
      <c r="BJ393" s="135"/>
      <c r="BK393" s="135"/>
      <c r="BL393" s="135"/>
      <c r="BM393" s="135"/>
      <c r="BN393" s="135"/>
      <c r="BO393" s="135"/>
      <c r="BP393" s="135"/>
      <c r="BQ393" s="135"/>
      <c r="BR393" s="135"/>
      <c r="BS393" s="135"/>
      <c r="BT393" s="135"/>
      <c r="BU393" s="135"/>
      <c r="BV393" s="135"/>
      <c r="BW393" s="135"/>
      <c r="BX393" s="135"/>
      <c r="BY393" s="135"/>
      <c r="BZ393" s="135"/>
      <c r="CA393" s="135"/>
      <c r="CB393" s="135"/>
      <c r="CC393" s="135"/>
      <c r="CD393" s="135"/>
      <c r="CE393" s="135"/>
      <c r="CF393" s="135"/>
      <c r="CG393" s="135"/>
      <c r="CH393" s="135"/>
      <c r="CI393" s="135"/>
      <c r="CJ393" s="135"/>
      <c r="CK393" s="135"/>
      <c r="CL393" s="135"/>
      <c r="CM393" s="135"/>
      <c r="CN393" s="135"/>
      <c r="CO393" s="135"/>
      <c r="CP393" s="135"/>
      <c r="CQ393" s="135"/>
      <c r="CR393" s="135"/>
      <c r="CS393" s="135"/>
      <c r="CT393" s="135"/>
      <c r="CU393" s="135"/>
      <c r="CV393" s="135"/>
      <c r="CW393" s="135"/>
      <c r="CX393" s="135"/>
      <c r="CY393" s="135"/>
      <c r="CZ393" s="135"/>
      <c r="DA393" s="135"/>
      <c r="DB393" s="135"/>
      <c r="DC393" s="135"/>
      <c r="DD393" s="135"/>
      <c r="DE393" s="135"/>
      <c r="DF393" s="135"/>
      <c r="DG393" s="135"/>
      <c r="DH393" s="135"/>
      <c r="DI393" s="135"/>
      <c r="DJ393" s="135"/>
      <c r="DK393" s="135"/>
      <c r="DL393" s="135"/>
      <c r="DM393" s="135"/>
      <c r="DN393" s="135"/>
      <c r="DO393" s="135"/>
      <c r="DP393" s="135"/>
      <c r="DQ393" s="135"/>
      <c r="DR393" s="135"/>
      <c r="DS393" s="135"/>
      <c r="DT393" s="135"/>
      <c r="DU393" s="135"/>
      <c r="DV393" s="135"/>
      <c r="DW393" s="135"/>
      <c r="DX393" s="135"/>
      <c r="DY393" s="135"/>
      <c r="DZ393" s="135"/>
      <c r="EA393" s="135"/>
      <c r="EB393" s="135"/>
      <c r="EC393" s="135"/>
      <c r="ED393" s="135"/>
      <c r="EE393" s="135"/>
      <c r="EF393" s="135"/>
      <c r="EG393" s="135"/>
      <c r="EH393" s="135"/>
      <c r="EI393" s="135"/>
      <c r="EJ393" s="135"/>
      <c r="EK393" s="135"/>
      <c r="EL393" s="135"/>
      <c r="EM393" s="135"/>
      <c r="EN393" s="135"/>
      <c r="EO393" s="135"/>
      <c r="EP393" s="135"/>
      <c r="EQ393" s="135"/>
      <c r="ER393" s="135"/>
      <c r="ES393" s="135"/>
      <c r="ET393" s="135"/>
      <c r="EU393" s="135"/>
      <c r="EV393" s="135"/>
      <c r="EW393" s="135"/>
      <c r="EX393" s="135"/>
      <c r="EY393" s="135"/>
      <c r="EZ393" s="135"/>
      <c r="FA393" s="135"/>
      <c r="FB393" s="135"/>
      <c r="FC393" s="135"/>
      <c r="FD393" s="135"/>
      <c r="FE393" s="135"/>
      <c r="FF393" s="135"/>
      <c r="FG393" s="135"/>
      <c r="FH393" s="135"/>
      <c r="FI393" s="135"/>
      <c r="FJ393" s="135"/>
      <c r="FK393" s="135"/>
      <c r="FL393" s="135"/>
      <c r="FM393" s="135"/>
      <c r="FN393" s="135"/>
      <c r="FO393" s="135"/>
      <c r="FP393" s="135"/>
      <c r="FQ393" s="135"/>
      <c r="FR393" s="135"/>
      <c r="FS393" s="135"/>
      <c r="FT393" s="135"/>
      <c r="FU393" s="135"/>
      <c r="FV393" s="135"/>
      <c r="FW393" s="135"/>
      <c r="FX393" s="135"/>
      <c r="FY393" s="135"/>
      <c r="FZ393" s="135"/>
      <c r="GA393" s="135"/>
      <c r="GB393" s="135"/>
      <c r="GC393" s="135"/>
      <c r="GD393" s="135"/>
      <c r="GE393" s="135"/>
      <c r="GF393" s="135"/>
      <c r="GG393" s="135"/>
      <c r="GH393" s="135"/>
      <c r="GI393" s="135"/>
      <c r="GJ393" s="135"/>
      <c r="GK393" s="135"/>
      <c r="GL393" s="135"/>
      <c r="GM393" s="135"/>
      <c r="GN393" s="135"/>
      <c r="GO393" s="135"/>
      <c r="GP393" s="135"/>
      <c r="GQ393" s="135"/>
      <c r="GR393" s="135"/>
      <c r="GS393" s="135"/>
      <c r="GT393" s="135"/>
      <c r="GU393" s="135"/>
      <c r="GV393" s="135"/>
      <c r="GW393" s="135"/>
      <c r="GX393" s="135"/>
      <c r="GY393" s="135"/>
      <c r="GZ393" s="135"/>
      <c r="HA393" s="135"/>
      <c r="HB393" s="135"/>
      <c r="HC393" s="135"/>
      <c r="HD393" s="135"/>
      <c r="HE393" s="135"/>
      <c r="HF393" s="135"/>
      <c r="HG393" s="135"/>
      <c r="HH393" s="135"/>
      <c r="HI393" s="135"/>
      <c r="HJ393" s="135"/>
      <c r="HK393" s="135"/>
      <c r="HL393" s="135"/>
      <c r="HM393" s="135"/>
      <c r="HN393" s="135"/>
      <c r="HO393" s="135"/>
      <c r="HP393" s="135"/>
      <c r="HQ393" s="135"/>
      <c r="HR393" s="135"/>
      <c r="HS393" s="135"/>
      <c r="HT393" s="135"/>
      <c r="HU393" s="135"/>
      <c r="HV393" s="135"/>
      <c r="HW393" s="135"/>
      <c r="HX393" s="135"/>
      <c r="HY393" s="135"/>
      <c r="HZ393" s="135"/>
      <c r="IA393" s="135"/>
      <c r="IB393" s="135"/>
      <c r="IC393" s="135"/>
      <c r="ID393" s="135"/>
      <c r="IE393" s="135"/>
      <c r="IF393" s="135"/>
      <c r="IG393" s="135"/>
      <c r="IH393" s="135"/>
      <c r="II393" s="135"/>
      <c r="IJ393" s="135"/>
      <c r="IK393" s="135"/>
      <c r="IL393" s="135"/>
      <c r="IM393" s="135"/>
      <c r="IN393" s="135"/>
      <c r="IO393" s="135"/>
      <c r="IP393" s="135"/>
      <c r="IQ393" s="135"/>
      <c r="IR393" s="135"/>
      <c r="IS393" s="135"/>
      <c r="IT393" s="135"/>
      <c r="IU393" s="135"/>
      <c r="IV393" s="135"/>
      <c r="IW393" s="135"/>
      <c r="IX393" s="135"/>
      <c r="IY393" s="135"/>
      <c r="IZ393" s="135"/>
      <c r="JA393" s="135"/>
      <c r="JB393" s="135"/>
      <c r="JC393" s="135"/>
      <c r="JD393" s="135"/>
      <c r="JE393" s="135"/>
      <c r="JF393" s="135"/>
      <c r="JG393" s="135"/>
      <c r="JH393" s="135"/>
      <c r="JI393" s="135"/>
      <c r="JJ393" s="135"/>
      <c r="JK393" s="135"/>
      <c r="JL393" s="135"/>
      <c r="JM393" s="135"/>
      <c r="JN393" s="135"/>
      <c r="JO393" s="135"/>
      <c r="JP393" s="135"/>
      <c r="JQ393" s="135"/>
      <c r="JR393" s="135"/>
      <c r="JS393" s="135"/>
      <c r="JT393" s="135"/>
      <c r="JU393" s="135"/>
      <c r="JV393" s="135"/>
      <c r="JW393" s="135"/>
      <c r="JX393" s="135"/>
      <c r="JY393" s="135"/>
      <c r="JZ393" s="135"/>
      <c r="KA393" s="135"/>
      <c r="KB393" s="135"/>
      <c r="KC393" s="135"/>
      <c r="KD393" s="135"/>
      <c r="KE393" s="135"/>
      <c r="KF393" s="135"/>
      <c r="KG393" s="135"/>
      <c r="KH393" s="135"/>
      <c r="KI393" s="135"/>
      <c r="KJ393" s="135"/>
      <c r="KK393" s="135"/>
      <c r="KL393" s="135"/>
      <c r="KM393" s="135"/>
      <c r="KN393" s="135"/>
      <c r="KO393" s="135"/>
      <c r="KP393" s="135"/>
      <c r="KQ393" s="135"/>
      <c r="KR393" s="135"/>
      <c r="KS393" s="135"/>
      <c r="KT393" s="135"/>
      <c r="KU393" s="135"/>
      <c r="KV393" s="135"/>
      <c r="KW393" s="135"/>
      <c r="KX393" s="135"/>
      <c r="KY393" s="135"/>
      <c r="KZ393" s="135"/>
      <c r="LA393" s="135"/>
      <c r="LB393" s="135"/>
      <c r="LC393" s="135"/>
      <c r="LD393" s="135"/>
      <c r="LE393" s="135"/>
      <c r="LF393" s="135"/>
      <c r="LG393" s="135"/>
      <c r="LH393" s="135"/>
      <c r="LI393" s="135"/>
      <c r="LJ393" s="135"/>
      <c r="LK393" s="135"/>
      <c r="LL393" s="135"/>
      <c r="LM393" s="135"/>
      <c r="LN393" s="135"/>
      <c r="LO393" s="135"/>
      <c r="LP393" s="135"/>
      <c r="LQ393" s="135"/>
      <c r="LR393" s="135"/>
      <c r="LS393" s="135"/>
      <c r="LT393" s="135"/>
      <c r="LU393" s="135"/>
      <c r="LV393" s="135"/>
      <c r="LW393" s="135"/>
      <c r="LX393" s="135"/>
      <c r="LY393" s="135"/>
      <c r="LZ393" s="135"/>
      <c r="MA393" s="135"/>
      <c r="MB393" s="135"/>
      <c r="MC393" s="135"/>
      <c r="MD393" s="135"/>
      <c r="ME393" s="135"/>
      <c r="MF393" s="135"/>
      <c r="MG393" s="135"/>
      <c r="MH393" s="135"/>
      <c r="MI393" s="135"/>
      <c r="MJ393" s="135"/>
      <c r="MK393" s="135"/>
      <c r="ML393" s="135"/>
      <c r="MM393" s="135"/>
      <c r="MN393" s="135"/>
      <c r="MO393" s="135"/>
      <c r="MP393" s="135"/>
      <c r="MQ393" s="135"/>
      <c r="MR393" s="135"/>
      <c r="MS393" s="135"/>
      <c r="MT393" s="135"/>
      <c r="MU393" s="135"/>
      <c r="MV393" s="135"/>
      <c r="MW393" s="135"/>
      <c r="MX393" s="135"/>
      <c r="MY393" s="135"/>
      <c r="MZ393" s="135"/>
      <c r="NA393" s="135"/>
      <c r="NB393" s="135"/>
      <c r="NC393" s="135"/>
      <c r="ND393" s="135"/>
      <c r="NE393" s="135"/>
      <c r="NF393" s="135"/>
      <c r="NG393" s="135"/>
      <c r="NH393" s="135"/>
      <c r="NI393" s="135"/>
      <c r="NJ393" s="135"/>
      <c r="NK393" s="135"/>
      <c r="NL393" s="135"/>
      <c r="NM393" s="135"/>
      <c r="NN393" s="135"/>
      <c r="NO393" s="135"/>
      <c r="NP393" s="135"/>
      <c r="NQ393" s="135"/>
      <c r="NR393" s="135"/>
      <c r="NS393" s="135"/>
      <c r="NT393" s="135"/>
      <c r="NU393" s="135"/>
      <c r="NV393" s="135"/>
      <c r="NW393" s="135"/>
      <c r="NX393" s="135"/>
      <c r="NY393" s="135"/>
      <c r="NZ393" s="135"/>
      <c r="OA393" s="135"/>
      <c r="OB393" s="135"/>
      <c r="OC393" s="135"/>
      <c r="OD393" s="135"/>
      <c r="OE393" s="135"/>
      <c r="OF393" s="135"/>
      <c r="OG393" s="135"/>
      <c r="OH393" s="135"/>
      <c r="OI393" s="135"/>
      <c r="OJ393" s="135"/>
      <c r="OK393" s="135"/>
      <c r="OL393" s="135"/>
      <c r="OM393" s="135"/>
      <c r="ON393" s="135"/>
      <c r="OO393" s="135"/>
      <c r="OP393" s="135"/>
      <c r="OQ393" s="135"/>
      <c r="OR393" s="135"/>
      <c r="OS393" s="135"/>
      <c r="OT393" s="135"/>
      <c r="OU393" s="135"/>
      <c r="OV393" s="135"/>
      <c r="OW393" s="135"/>
      <c r="OX393" s="135"/>
      <c r="OY393" s="135"/>
      <c r="OZ393" s="135"/>
      <c r="PA393" s="135"/>
      <c r="PB393" s="135"/>
      <c r="PC393" s="135"/>
      <c r="PD393" s="135"/>
      <c r="PE393" s="135"/>
      <c r="PF393" s="135"/>
      <c r="PG393" s="135"/>
      <c r="PH393" s="135"/>
      <c r="PI393" s="135"/>
      <c r="PJ393" s="135"/>
      <c r="PK393" s="135"/>
      <c r="PL393" s="135"/>
      <c r="PM393" s="135"/>
      <c r="PN393" s="135"/>
      <c r="PO393" s="135"/>
      <c r="PP393" s="135"/>
      <c r="PQ393" s="135"/>
      <c r="PR393" s="135"/>
      <c r="PS393" s="135"/>
      <c r="PT393" s="135"/>
      <c r="PU393" s="135"/>
      <c r="PV393" s="135"/>
      <c r="PW393" s="135"/>
      <c r="PX393" s="135"/>
      <c r="PY393" s="135"/>
      <c r="PZ393" s="135"/>
      <c r="QA393" s="135"/>
      <c r="QB393" s="135"/>
      <c r="QC393" s="135"/>
      <c r="QD393" s="135"/>
      <c r="QE393" s="135"/>
      <c r="QF393" s="135"/>
      <c r="QG393" s="135"/>
      <c r="QH393" s="135"/>
      <c r="QI393" s="135"/>
      <c r="QJ393" s="135"/>
      <c r="QK393" s="135"/>
      <c r="QL393" s="135"/>
      <c r="QM393" s="135"/>
      <c r="QN393" s="135"/>
      <c r="QO393" s="135"/>
      <c r="QP393" s="135"/>
      <c r="QQ393" s="135"/>
      <c r="QR393" s="135"/>
      <c r="QS393" s="135"/>
      <c r="QT393" s="135"/>
      <c r="QU393" s="135"/>
      <c r="QV393" s="135"/>
      <c r="QW393" s="135"/>
      <c r="QX393" s="135"/>
      <c r="QY393" s="135"/>
      <c r="QZ393" s="135"/>
      <c r="RA393" s="135"/>
      <c r="RB393" s="135"/>
      <c r="RC393" s="135"/>
      <c r="RD393" s="135"/>
      <c r="RE393" s="135"/>
      <c r="RF393" s="135"/>
      <c r="RG393" s="135"/>
      <c r="RH393" s="135"/>
      <c r="RI393" s="135"/>
      <c r="RJ393" s="135"/>
      <c r="RK393" s="135"/>
      <c r="RL393" s="135"/>
      <c r="RM393" s="135"/>
      <c r="RN393" s="135"/>
      <c r="RO393" s="135"/>
      <c r="RP393" s="135"/>
      <c r="RQ393" s="135"/>
      <c r="RR393" s="135"/>
      <c r="RS393" s="135"/>
      <c r="RT393" s="135"/>
      <c r="RU393" s="135"/>
      <c r="RV393" s="135"/>
      <c r="RW393" s="135"/>
      <c r="RX393" s="135"/>
      <c r="RY393" s="135"/>
      <c r="RZ393" s="135"/>
      <c r="SA393" s="135"/>
      <c r="SB393" s="135"/>
      <c r="SC393" s="135"/>
      <c r="SD393" s="135"/>
      <c r="SE393" s="135"/>
      <c r="SF393" s="135"/>
      <c r="SG393" s="135"/>
      <c r="SH393" s="135"/>
      <c r="SI393" s="135"/>
      <c r="SJ393" s="135"/>
      <c r="SK393" s="135"/>
      <c r="SL393" s="135"/>
      <c r="SM393" s="135"/>
      <c r="SN393" s="135"/>
      <c r="SO393" s="135"/>
      <c r="SP393" s="135"/>
      <c r="SQ393" s="135"/>
      <c r="SR393" s="135"/>
      <c r="SS393" s="135"/>
      <c r="ST393" s="135"/>
      <c r="SU393" s="135"/>
      <c r="SV393" s="135"/>
      <c r="SW393" s="135"/>
      <c r="SX393" s="135"/>
      <c r="SY393" s="135"/>
      <c r="SZ393" s="135"/>
      <c r="TA393" s="135"/>
      <c r="TB393" s="135"/>
      <c r="TC393" s="135"/>
      <c r="TD393" s="135"/>
      <c r="TE393" s="135"/>
      <c r="TF393" s="135"/>
      <c r="TG393" s="135"/>
      <c r="TH393" s="135"/>
      <c r="TI393" s="135"/>
      <c r="TJ393" s="135"/>
      <c r="TK393" s="135"/>
      <c r="TL393" s="135"/>
      <c r="TM393" s="135"/>
      <c r="TN393" s="135"/>
      <c r="TO393" s="135"/>
      <c r="TP393" s="135"/>
      <c r="TQ393" s="135"/>
      <c r="TR393" s="135"/>
      <c r="TS393" s="135"/>
      <c r="TT393" s="135"/>
      <c r="TU393" s="135"/>
      <c r="TV393" s="135"/>
      <c r="TW393" s="135"/>
      <c r="TX393" s="135"/>
      <c r="TY393" s="135"/>
      <c r="TZ393" s="135"/>
      <c r="UA393" s="135"/>
      <c r="UB393" s="135"/>
      <c r="UC393" s="135"/>
      <c r="UD393" s="135"/>
      <c r="UE393" s="135"/>
      <c r="UF393" s="135"/>
      <c r="UG393" s="135"/>
      <c r="UH393" s="135"/>
      <c r="UI393" s="135"/>
      <c r="UJ393" s="135"/>
      <c r="UK393" s="135"/>
      <c r="UL393" s="135"/>
      <c r="UM393" s="135"/>
      <c r="UN393" s="135"/>
      <c r="UO393" s="135"/>
      <c r="UP393" s="135"/>
      <c r="UQ393" s="135"/>
      <c r="UR393" s="135"/>
      <c r="US393" s="135"/>
      <c r="UT393" s="135"/>
      <c r="UU393" s="135"/>
      <c r="UV393" s="135"/>
      <c r="UW393" s="135"/>
      <c r="UX393" s="135"/>
      <c r="UY393" s="135"/>
      <c r="UZ393" s="135"/>
      <c r="VA393" s="135"/>
      <c r="VB393" s="135"/>
      <c r="VC393" s="135"/>
      <c r="VD393" s="135"/>
      <c r="VE393" s="135"/>
      <c r="VF393" s="135"/>
      <c r="VG393" s="135"/>
      <c r="VH393" s="135"/>
      <c r="VI393" s="135"/>
      <c r="VJ393" s="135"/>
      <c r="VK393" s="135"/>
      <c r="VL393" s="135"/>
      <c r="VM393" s="135"/>
      <c r="VN393" s="135"/>
      <c r="VO393" s="135"/>
      <c r="VP393" s="135"/>
      <c r="VQ393" s="135"/>
      <c r="VR393" s="135"/>
      <c r="VS393" s="135"/>
      <c r="VT393" s="135"/>
      <c r="VU393" s="135"/>
      <c r="VV393" s="135"/>
      <c r="VW393" s="135"/>
      <c r="VX393" s="135"/>
      <c r="VY393" s="135"/>
      <c r="VZ393" s="135"/>
      <c r="WA393" s="135"/>
      <c r="WB393" s="135"/>
      <c r="WC393" s="135"/>
      <c r="WD393" s="135"/>
      <c r="WE393" s="135"/>
      <c r="WF393" s="135"/>
      <c r="WG393" s="135"/>
      <c r="WH393" s="135"/>
      <c r="WI393" s="135"/>
      <c r="WJ393" s="135"/>
      <c r="WK393" s="135"/>
      <c r="WL393" s="135"/>
      <c r="WM393" s="135"/>
      <c r="WN393" s="135"/>
      <c r="WO393" s="135"/>
      <c r="WP393" s="135"/>
      <c r="WQ393" s="135"/>
      <c r="WR393" s="135"/>
      <c r="WS393" s="135"/>
      <c r="WT393" s="135"/>
      <c r="WU393" s="135"/>
      <c r="WV393" s="135"/>
      <c r="WW393" s="135"/>
      <c r="WX393" s="135"/>
      <c r="WY393" s="135"/>
      <c r="WZ393" s="135"/>
      <c r="XA393" s="135"/>
      <c r="XB393" s="135"/>
      <c r="XC393" s="135"/>
      <c r="XD393" s="135"/>
      <c r="XE393" s="135"/>
      <c r="XF393" s="135"/>
      <c r="XG393" s="135"/>
      <c r="XH393" s="135"/>
      <c r="XI393" s="135"/>
      <c r="XJ393" s="135"/>
      <c r="XK393" s="135"/>
      <c r="XL393" s="135"/>
      <c r="XM393" s="135"/>
      <c r="XN393" s="135"/>
      <c r="XO393" s="135"/>
      <c r="XP393" s="135"/>
      <c r="XQ393" s="135"/>
      <c r="XR393" s="135"/>
      <c r="XS393" s="135"/>
      <c r="XT393" s="135"/>
      <c r="XU393" s="135"/>
      <c r="XV393" s="135"/>
      <c r="XW393" s="135"/>
      <c r="XX393" s="135"/>
      <c r="XY393" s="135"/>
      <c r="XZ393" s="135"/>
      <c r="YA393" s="135"/>
      <c r="YB393" s="135"/>
      <c r="YC393" s="135"/>
      <c r="YD393" s="135"/>
      <c r="YE393" s="135"/>
      <c r="YF393" s="135"/>
      <c r="YG393" s="135"/>
      <c r="YH393" s="135"/>
      <c r="YI393" s="135"/>
      <c r="YJ393" s="135"/>
      <c r="YK393" s="135"/>
      <c r="YL393" s="135"/>
      <c r="YM393" s="135"/>
      <c r="YN393" s="135"/>
      <c r="YO393" s="135"/>
      <c r="YP393" s="135"/>
      <c r="YQ393" s="135"/>
      <c r="YR393" s="135"/>
      <c r="YS393" s="135"/>
      <c r="YT393" s="135"/>
      <c r="YU393" s="135"/>
      <c r="YV393" s="135"/>
      <c r="YW393" s="135"/>
      <c r="YX393" s="135"/>
      <c r="YY393" s="135"/>
      <c r="YZ393" s="135"/>
      <c r="ZA393" s="135"/>
      <c r="ZB393" s="135"/>
      <c r="ZC393" s="135"/>
      <c r="ZD393" s="135"/>
      <c r="ZE393" s="135"/>
      <c r="ZF393" s="135"/>
      <c r="ZG393" s="135"/>
      <c r="ZH393" s="135"/>
      <c r="ZI393" s="135"/>
      <c r="ZJ393" s="135"/>
      <c r="ZK393" s="135"/>
      <c r="ZL393" s="135"/>
      <c r="ZM393" s="135"/>
      <c r="ZN393" s="135"/>
      <c r="ZO393" s="135"/>
      <c r="ZP393" s="135"/>
      <c r="ZQ393" s="135"/>
      <c r="ZR393" s="135"/>
      <c r="ZS393" s="135"/>
      <c r="ZT393" s="135"/>
      <c r="ZU393" s="135"/>
      <c r="ZV393" s="135"/>
      <c r="ZW393" s="135"/>
      <c r="ZX393" s="135"/>
      <c r="ZY393" s="135"/>
      <c r="ZZ393" s="135"/>
      <c r="AAA393" s="135"/>
      <c r="AAB393" s="135"/>
      <c r="AAC393" s="135"/>
      <c r="AAD393" s="135"/>
      <c r="AAE393" s="135"/>
      <c r="AAF393" s="135"/>
      <c r="AAG393" s="135"/>
      <c r="AAH393" s="135"/>
      <c r="AAI393" s="135"/>
      <c r="AAJ393" s="135"/>
      <c r="AAK393" s="135"/>
      <c r="AAL393" s="135"/>
      <c r="AAM393" s="135"/>
      <c r="AAN393" s="135"/>
      <c r="AAO393" s="135"/>
      <c r="AAP393" s="135"/>
      <c r="AAQ393" s="135"/>
      <c r="AAR393" s="135"/>
      <c r="AAS393" s="135"/>
      <c r="AAT393" s="135"/>
      <c r="AAU393" s="135"/>
      <c r="AAV393" s="135"/>
      <c r="AAW393" s="135"/>
      <c r="AAX393" s="135"/>
      <c r="AAY393" s="135"/>
      <c r="AAZ393" s="135"/>
      <c r="ABA393" s="135"/>
      <c r="ABB393" s="135"/>
      <c r="ABC393" s="135"/>
      <c r="ABD393" s="135"/>
      <c r="ABE393" s="135"/>
      <c r="ABF393" s="135"/>
      <c r="ABG393" s="135"/>
      <c r="ABH393" s="135"/>
      <c r="ABI393" s="135"/>
      <c r="ABJ393" s="135"/>
      <c r="ABK393" s="135"/>
      <c r="ABL393" s="135"/>
      <c r="ABM393" s="135"/>
      <c r="ABN393" s="135"/>
      <c r="ABO393" s="135"/>
      <c r="ABP393" s="135"/>
      <c r="ABQ393" s="135"/>
      <c r="ABR393" s="135"/>
      <c r="ABS393" s="135"/>
      <c r="ABT393" s="135"/>
      <c r="ABU393" s="135"/>
      <c r="ABV393" s="135"/>
      <c r="ABW393" s="135"/>
      <c r="ABX393" s="135"/>
      <c r="ABY393" s="135"/>
      <c r="ABZ393" s="135"/>
      <c r="ACA393" s="135"/>
      <c r="ACB393" s="135"/>
      <c r="ACC393" s="135"/>
      <c r="ACD393" s="135"/>
      <c r="ACE393" s="135"/>
      <c r="ACF393" s="135"/>
      <c r="ACG393" s="135"/>
      <c r="ACH393" s="135"/>
      <c r="ACI393" s="135"/>
      <c r="ACJ393" s="135"/>
      <c r="ACK393" s="135"/>
      <c r="ACL393" s="135"/>
      <c r="ACM393" s="135"/>
      <c r="ACN393" s="135"/>
      <c r="ACO393" s="135"/>
      <c r="ACP393" s="135"/>
      <c r="ACQ393" s="135"/>
      <c r="ACR393" s="135"/>
      <c r="ACS393" s="135"/>
      <c r="ACT393" s="135"/>
      <c r="ACU393" s="135"/>
      <c r="ACV393" s="135"/>
      <c r="ACW393" s="135"/>
      <c r="ACX393" s="135"/>
      <c r="ACY393" s="135"/>
      <c r="ACZ393" s="135"/>
      <c r="ADA393" s="135"/>
      <c r="ADB393" s="135"/>
      <c r="ADC393" s="135"/>
      <c r="ADD393" s="135"/>
      <c r="ADE393" s="135"/>
      <c r="ADF393" s="135"/>
      <c r="ADG393" s="135"/>
      <c r="ADH393" s="135"/>
      <c r="ADI393" s="135"/>
      <c r="ADJ393" s="135"/>
      <c r="ADK393" s="135"/>
      <c r="ADL393" s="135"/>
      <c r="ADM393" s="135"/>
      <c r="ADN393" s="135"/>
      <c r="ADO393" s="135"/>
      <c r="ADP393" s="135"/>
      <c r="ADQ393" s="135"/>
      <c r="ADR393" s="135"/>
      <c r="ADS393" s="135"/>
      <c r="ADT393" s="135"/>
      <c r="ADU393" s="135"/>
      <c r="ADV393" s="135"/>
      <c r="ADW393" s="135"/>
      <c r="ADX393" s="135"/>
      <c r="ADY393" s="135"/>
      <c r="ADZ393" s="135"/>
      <c r="AEA393" s="135"/>
      <c r="AEB393" s="135"/>
      <c r="AEC393" s="135"/>
      <c r="AED393" s="135"/>
      <c r="AEE393" s="135"/>
      <c r="AEF393" s="135"/>
      <c r="AEG393" s="135"/>
      <c r="AEH393" s="135"/>
      <c r="AEI393" s="135"/>
      <c r="AEJ393" s="135"/>
      <c r="AEK393" s="135"/>
      <c r="AEL393" s="135"/>
      <c r="AEM393" s="135"/>
      <c r="AEN393" s="135"/>
      <c r="AEO393" s="135"/>
      <c r="AEP393" s="135"/>
      <c r="AEQ393" s="135"/>
      <c r="AER393" s="135"/>
      <c r="AES393" s="135"/>
      <c r="AET393" s="135"/>
      <c r="AEU393" s="135"/>
      <c r="AEV393" s="135"/>
      <c r="AEW393" s="135"/>
      <c r="AEX393" s="135"/>
      <c r="AEY393" s="135"/>
      <c r="AEZ393" s="135"/>
      <c r="AFA393" s="135"/>
      <c r="AFB393" s="135"/>
      <c r="AFC393" s="135"/>
      <c r="AFD393" s="135"/>
      <c r="AFE393" s="135"/>
      <c r="AFF393" s="135"/>
      <c r="AFG393" s="135"/>
      <c r="AFH393" s="135"/>
      <c r="AFI393" s="135"/>
      <c r="AFJ393" s="135"/>
      <c r="AFK393" s="135"/>
      <c r="AFL393" s="135"/>
      <c r="AFM393" s="135"/>
      <c r="AFN393" s="135"/>
      <c r="AFO393" s="135"/>
      <c r="AFP393" s="135"/>
      <c r="AFQ393" s="135"/>
      <c r="AFR393" s="135"/>
      <c r="AFS393" s="135"/>
      <c r="AFT393" s="135"/>
      <c r="AFU393" s="135"/>
      <c r="AFV393" s="135"/>
      <c r="AFW393" s="135"/>
      <c r="AFX393" s="135"/>
      <c r="AFY393" s="135"/>
      <c r="AFZ393" s="135"/>
      <c r="AGA393" s="135"/>
      <c r="AGB393" s="135"/>
      <c r="AGC393" s="135"/>
      <c r="AGD393" s="135"/>
      <c r="AGE393" s="135"/>
      <c r="AGF393" s="135"/>
      <c r="AGG393" s="135"/>
      <c r="AGH393" s="135"/>
      <c r="AGI393" s="135"/>
      <c r="AGJ393" s="135"/>
      <c r="AGK393" s="135"/>
      <c r="AGL393" s="135"/>
      <c r="AGM393" s="135"/>
      <c r="AGN393" s="135"/>
      <c r="AGO393" s="135"/>
      <c r="AGP393" s="135"/>
      <c r="AGQ393" s="135"/>
      <c r="AGR393" s="135"/>
      <c r="AGS393" s="135"/>
      <c r="AGT393" s="135"/>
      <c r="AGU393" s="135"/>
      <c r="AGV393" s="135"/>
      <c r="AGW393" s="135"/>
      <c r="AGX393" s="135"/>
      <c r="AGY393" s="135"/>
      <c r="AGZ393" s="135"/>
      <c r="AHA393" s="135"/>
      <c r="AHB393" s="135"/>
      <c r="AHC393" s="135"/>
      <c r="AHD393" s="135"/>
      <c r="AHE393" s="135"/>
      <c r="AHF393" s="135"/>
      <c r="AHG393" s="135"/>
      <c r="AHH393" s="135"/>
      <c r="AHI393" s="135"/>
      <c r="AHJ393" s="135"/>
      <c r="AHK393" s="135"/>
      <c r="AHL393" s="135"/>
      <c r="AHM393" s="135"/>
      <c r="AHN393" s="135"/>
      <c r="AHO393" s="135"/>
      <c r="AHP393" s="135"/>
      <c r="AHQ393" s="135"/>
      <c r="AHR393" s="135"/>
      <c r="AHS393" s="135"/>
      <c r="AHT393" s="135"/>
      <c r="AHU393" s="135"/>
      <c r="AHV393" s="135"/>
      <c r="AHW393" s="135"/>
      <c r="AHX393" s="135"/>
      <c r="AHY393" s="135"/>
      <c r="AHZ393" s="135"/>
      <c r="AIA393" s="135"/>
      <c r="AIB393" s="135"/>
      <c r="AIC393" s="135"/>
      <c r="AID393" s="135"/>
      <c r="AIE393" s="135"/>
      <c r="AIF393" s="135"/>
      <c r="AIG393" s="135"/>
      <c r="AIH393" s="135"/>
      <c r="AII393" s="135"/>
      <c r="AIJ393" s="135"/>
      <c r="AIK393" s="135"/>
      <c r="AIL393" s="135"/>
      <c r="AIM393" s="135"/>
      <c r="AIN393" s="135"/>
      <c r="AIO393" s="135"/>
      <c r="AIP393" s="135"/>
      <c r="AIQ393" s="135"/>
      <c r="AIR393" s="135"/>
      <c r="AIS393" s="135"/>
      <c r="AIT393" s="135"/>
      <c r="AIU393" s="135"/>
      <c r="AIV393" s="135"/>
      <c r="AIW393" s="135"/>
      <c r="AIX393" s="135"/>
      <c r="AIY393" s="135"/>
      <c r="AIZ393" s="135"/>
      <c r="AJA393" s="135"/>
      <c r="AJB393" s="135"/>
      <c r="AJC393" s="135"/>
      <c r="AJD393" s="135"/>
      <c r="AJE393" s="135"/>
      <c r="AJF393" s="135"/>
      <c r="AJG393" s="135"/>
      <c r="AJH393" s="135"/>
      <c r="AJI393" s="135"/>
      <c r="AJJ393" s="135"/>
      <c r="AJK393" s="135"/>
      <c r="AJL393" s="135"/>
      <c r="AJM393" s="135"/>
      <c r="AJN393" s="135"/>
      <c r="AJO393" s="135"/>
      <c r="AJP393" s="135"/>
      <c r="AJQ393" s="135"/>
      <c r="AJR393" s="135"/>
      <c r="AJS393" s="135"/>
      <c r="AJT393" s="135"/>
      <c r="AJU393" s="135"/>
      <c r="AJV393" s="135"/>
      <c r="AJW393" s="135"/>
      <c r="AJX393" s="135"/>
      <c r="AJY393" s="135"/>
      <c r="AJZ393" s="135"/>
      <c r="AKA393" s="135"/>
      <c r="AKB393" s="135"/>
      <c r="AKC393" s="135"/>
      <c r="AKD393" s="135"/>
      <c r="AKE393" s="135"/>
      <c r="AKF393" s="135"/>
      <c r="AKG393" s="135"/>
      <c r="AKH393" s="135"/>
      <c r="AKI393" s="135"/>
      <c r="AKJ393" s="135"/>
      <c r="AKK393" s="135"/>
      <c r="AKL393" s="135"/>
      <c r="AKM393" s="135"/>
      <c r="AKN393" s="135"/>
      <c r="AKO393" s="135"/>
      <c r="AKP393" s="135"/>
      <c r="AKQ393" s="135"/>
      <c r="AKR393" s="135"/>
      <c r="AKS393" s="135"/>
      <c r="AKT393" s="135"/>
      <c r="AKU393" s="135"/>
      <c r="AKV393" s="135"/>
      <c r="AKW393" s="135"/>
      <c r="AKX393" s="135"/>
      <c r="AKY393" s="135"/>
      <c r="AKZ393" s="135"/>
      <c r="ALA393" s="135"/>
      <c r="ALB393" s="135"/>
      <c r="ALC393" s="135"/>
      <c r="ALD393" s="135"/>
      <c r="ALE393" s="135"/>
      <c r="ALF393" s="135"/>
      <c r="ALG393" s="135"/>
      <c r="ALH393" s="135"/>
      <c r="ALI393" s="135"/>
      <c r="ALJ393" s="135"/>
      <c r="ALK393" s="135"/>
      <c r="ALL393" s="135"/>
      <c r="ALM393" s="135"/>
      <c r="ALN393" s="135"/>
      <c r="ALO393" s="135"/>
      <c r="ALP393" s="135"/>
      <c r="ALQ393" s="135"/>
      <c r="ALR393" s="135"/>
      <c r="ALS393" s="135"/>
      <c r="ALT393" s="135"/>
      <c r="ALU393" s="135"/>
      <c r="ALV393" s="135"/>
      <c r="ALW393" s="135"/>
      <c r="ALX393" s="135"/>
      <c r="ALY393" s="135"/>
      <c r="ALZ393" s="135"/>
      <c r="AMA393" s="135"/>
      <c r="AMB393" s="135"/>
      <c r="AMC393" s="135"/>
      <c r="AMD393" s="135"/>
      <c r="AME393" s="135"/>
      <c r="AMF393" s="135"/>
      <c r="AMG393" s="135"/>
      <c r="AMH393" s="135"/>
      <c r="AMI393" s="135"/>
      <c r="AMJ393" s="135"/>
      <c r="AMK393" s="135"/>
      <c r="AML393" s="135"/>
      <c r="AMM393" s="135"/>
      <c r="AMN393" s="135"/>
      <c r="AMO393" s="135"/>
      <c r="AMP393" s="135"/>
      <c r="AMQ393" s="135"/>
      <c r="AMR393" s="135"/>
      <c r="AMS393" s="135"/>
      <c r="AMT393" s="135"/>
      <c r="AMU393" s="135"/>
      <c r="AMV393" s="135"/>
      <c r="AMW393" s="135"/>
      <c r="AMX393" s="135"/>
      <c r="AMY393" s="135"/>
      <c r="AMZ393" s="135"/>
      <c r="ANA393" s="135"/>
      <c r="ANB393" s="135"/>
      <c r="ANC393" s="135"/>
      <c r="AND393" s="135"/>
      <c r="ANE393" s="135"/>
      <c r="ANF393" s="135"/>
      <c r="ANG393" s="135"/>
      <c r="ANH393" s="135"/>
      <c r="ANI393" s="135"/>
      <c r="ANJ393" s="135"/>
      <c r="ANK393" s="135"/>
      <c r="ANL393" s="135"/>
      <c r="ANM393" s="135"/>
      <c r="ANN393" s="135"/>
      <c r="ANO393" s="135"/>
      <c r="ANP393" s="135"/>
      <c r="ANQ393" s="135"/>
      <c r="ANR393" s="135"/>
      <c r="ANS393" s="135"/>
      <c r="ANT393" s="135"/>
      <c r="ANU393" s="135"/>
      <c r="ANV393" s="135"/>
      <c r="ANW393" s="135"/>
      <c r="ANX393" s="135"/>
      <c r="ANY393" s="135"/>
      <c r="ANZ393" s="135"/>
      <c r="AOA393" s="135"/>
      <c r="AOB393" s="135"/>
      <c r="AOC393" s="135"/>
      <c r="AOD393" s="135"/>
      <c r="AOE393" s="135"/>
      <c r="AOF393" s="135"/>
      <c r="AOG393" s="135"/>
      <c r="AOH393" s="135"/>
      <c r="AOI393" s="135"/>
      <c r="AOJ393" s="135"/>
      <c r="AOK393" s="135"/>
      <c r="AOL393" s="135"/>
      <c r="AOM393" s="135"/>
      <c r="AON393" s="135"/>
      <c r="AOO393" s="135"/>
      <c r="AOP393" s="135"/>
      <c r="AOQ393" s="135"/>
      <c r="AOR393" s="135"/>
      <c r="AOS393" s="135"/>
      <c r="AOT393" s="135"/>
      <c r="AOU393" s="135"/>
      <c r="AOV393" s="135"/>
      <c r="AOW393" s="135"/>
      <c r="AOX393" s="135"/>
      <c r="AOY393" s="135"/>
      <c r="AOZ393" s="135"/>
      <c r="APA393" s="135"/>
      <c r="APB393" s="135"/>
      <c r="APC393" s="135"/>
      <c r="APD393" s="135"/>
      <c r="APE393" s="135"/>
      <c r="APF393" s="135"/>
      <c r="APG393" s="135"/>
      <c r="APH393" s="135"/>
      <c r="API393" s="135"/>
      <c r="APJ393" s="135"/>
      <c r="APK393" s="135"/>
      <c r="APL393" s="135"/>
      <c r="APM393" s="135"/>
      <c r="APN393" s="135"/>
      <c r="APO393" s="135"/>
      <c r="APP393" s="135"/>
      <c r="APQ393" s="135"/>
      <c r="APR393" s="135"/>
      <c r="APS393" s="135"/>
      <c r="APT393" s="135"/>
      <c r="APU393" s="135"/>
      <c r="APV393" s="135"/>
      <c r="APW393" s="135"/>
      <c r="APX393" s="135"/>
      <c r="APY393" s="135"/>
      <c r="APZ393" s="135"/>
      <c r="AQA393" s="135"/>
      <c r="AQB393" s="135"/>
      <c r="AQC393" s="135"/>
      <c r="AQD393" s="135"/>
      <c r="AQE393" s="135"/>
      <c r="AQF393" s="135"/>
      <c r="AQG393" s="135"/>
      <c r="AQH393" s="135"/>
      <c r="AQI393" s="135"/>
      <c r="AQJ393" s="135"/>
      <c r="AQK393" s="135"/>
      <c r="AQL393" s="135"/>
      <c r="AQM393" s="135"/>
      <c r="AQN393" s="135"/>
      <c r="AQO393" s="135"/>
      <c r="AQP393" s="135"/>
      <c r="AQQ393" s="135"/>
      <c r="AQR393" s="135"/>
      <c r="AQS393" s="135"/>
      <c r="AQT393" s="135"/>
      <c r="AQU393" s="135"/>
      <c r="AQV393" s="135"/>
      <c r="AQW393" s="135"/>
      <c r="AQX393" s="135"/>
      <c r="AQY393" s="135"/>
      <c r="AQZ393" s="135"/>
      <c r="ARA393" s="135"/>
      <c r="ARB393" s="135"/>
      <c r="ARC393" s="135"/>
      <c r="ARD393" s="135"/>
      <c r="ARE393" s="135"/>
      <c r="ARF393" s="135"/>
      <c r="ARG393" s="135"/>
      <c r="ARH393" s="135"/>
      <c r="ARI393" s="135"/>
      <c r="ARJ393" s="135"/>
      <c r="ARK393" s="135"/>
      <c r="ARL393" s="135"/>
      <c r="ARM393" s="135"/>
      <c r="ARN393" s="135"/>
      <c r="ARO393" s="135"/>
      <c r="ARP393" s="135"/>
      <c r="ARQ393" s="135"/>
      <c r="ARR393" s="135"/>
      <c r="ARS393" s="135"/>
      <c r="ART393" s="135"/>
      <c r="ARU393" s="135"/>
      <c r="ARV393" s="135"/>
      <c r="ARW393" s="135"/>
      <c r="ARX393" s="135"/>
      <c r="ARY393" s="135"/>
      <c r="ARZ393" s="135"/>
      <c r="ASA393" s="135"/>
      <c r="ASB393" s="135"/>
      <c r="ASC393" s="135"/>
      <c r="ASD393" s="135"/>
      <c r="ASE393" s="135"/>
      <c r="ASF393" s="135"/>
      <c r="ASG393" s="135"/>
      <c r="ASH393" s="135"/>
      <c r="ASI393" s="135"/>
      <c r="ASJ393" s="135"/>
      <c r="ASK393" s="135"/>
      <c r="ASL393" s="135"/>
      <c r="ASM393" s="135"/>
      <c r="ASN393" s="135"/>
      <c r="ASO393" s="135"/>
      <c r="ASP393" s="135"/>
      <c r="ASQ393" s="135"/>
      <c r="ASR393" s="135"/>
      <c r="ASS393" s="135"/>
      <c r="AST393" s="135"/>
      <c r="ASU393" s="135"/>
      <c r="ASV393" s="135"/>
      <c r="ASW393" s="135"/>
      <c r="ASX393" s="135"/>
      <c r="ASY393" s="135"/>
      <c r="ASZ393" s="135"/>
      <c r="ATA393" s="135"/>
      <c r="ATB393" s="135"/>
      <c r="ATC393" s="135"/>
      <c r="ATD393" s="135"/>
      <c r="ATE393" s="135"/>
      <c r="ATF393" s="135"/>
      <c r="ATG393" s="135"/>
      <c r="ATH393" s="135"/>
      <c r="ATI393" s="135"/>
      <c r="ATJ393" s="135"/>
      <c r="ATK393" s="135"/>
      <c r="ATL393" s="135"/>
      <c r="ATM393" s="135"/>
      <c r="ATN393" s="135"/>
      <c r="ATO393" s="135"/>
      <c r="ATP393" s="135"/>
      <c r="ATQ393" s="135"/>
      <c r="ATR393" s="135"/>
      <c r="ATS393" s="135"/>
      <c r="ATT393" s="135"/>
      <c r="ATU393" s="135"/>
      <c r="ATV393" s="135"/>
      <c r="ATW393" s="135"/>
      <c r="ATX393" s="135"/>
      <c r="ATY393" s="135"/>
      <c r="ATZ393" s="135"/>
      <c r="AUA393" s="135"/>
      <c r="AUB393" s="135"/>
      <c r="AUC393" s="135"/>
      <c r="AUD393" s="135"/>
      <c r="AUE393" s="135"/>
      <c r="AUF393" s="135"/>
      <c r="AUG393" s="135"/>
      <c r="AUH393" s="135"/>
      <c r="AUI393" s="135"/>
      <c r="AUJ393" s="135"/>
      <c r="AUK393" s="135"/>
      <c r="AUL393" s="135"/>
      <c r="AUM393" s="135"/>
      <c r="AUN393" s="135"/>
      <c r="AUO393" s="135"/>
      <c r="AUP393" s="135"/>
      <c r="AUQ393" s="135"/>
      <c r="AUR393" s="135"/>
      <c r="AUS393" s="135"/>
      <c r="AUT393" s="135"/>
      <c r="AUU393" s="135"/>
      <c r="AUV393" s="135"/>
      <c r="AUW393" s="135"/>
      <c r="AUX393" s="135"/>
      <c r="AUY393" s="135"/>
      <c r="AUZ393" s="135"/>
      <c r="AVA393" s="135"/>
      <c r="AVB393" s="135"/>
      <c r="AVC393" s="135"/>
      <c r="AVD393" s="135"/>
      <c r="AVE393" s="135"/>
      <c r="AVF393" s="135"/>
      <c r="AVG393" s="135"/>
      <c r="AVH393" s="135"/>
      <c r="AVI393" s="135"/>
      <c r="AVJ393" s="135"/>
      <c r="AVK393" s="135"/>
      <c r="AVL393" s="135"/>
      <c r="AVM393" s="135"/>
      <c r="AVN393" s="135"/>
      <c r="AVO393" s="135"/>
      <c r="AVP393" s="135"/>
      <c r="AVQ393" s="135"/>
      <c r="AVR393" s="135"/>
      <c r="AVS393" s="135"/>
      <c r="AVT393" s="135"/>
      <c r="AVU393" s="135"/>
      <c r="AVV393" s="135"/>
      <c r="AVW393" s="135"/>
      <c r="AVX393" s="135"/>
      <c r="AVY393" s="135"/>
      <c r="AVZ393" s="135"/>
      <c r="AWA393" s="135"/>
      <c r="AWB393" s="135"/>
      <c r="AWC393" s="135"/>
      <c r="AWD393" s="135"/>
      <c r="AWE393" s="135"/>
      <c r="AWF393" s="135"/>
      <c r="AWG393" s="135"/>
      <c r="AWH393" s="135"/>
      <c r="AWI393" s="135"/>
      <c r="AWJ393" s="135"/>
      <c r="AWK393" s="135"/>
      <c r="AWL393" s="135"/>
      <c r="AWM393" s="135"/>
      <c r="AWN393" s="135"/>
      <c r="AWO393" s="135"/>
      <c r="AWP393" s="135"/>
      <c r="AWQ393" s="135"/>
      <c r="AWR393" s="135"/>
      <c r="AWS393" s="135"/>
      <c r="AWT393" s="135"/>
      <c r="AWU393" s="135"/>
      <c r="AWV393" s="135"/>
      <c r="AWW393" s="135"/>
      <c r="AWX393" s="135"/>
      <c r="AWY393" s="135"/>
      <c r="AWZ393" s="135"/>
      <c r="AXA393" s="135"/>
      <c r="AXB393" s="135"/>
      <c r="AXC393" s="135"/>
      <c r="AXD393" s="135"/>
      <c r="AXE393" s="135"/>
      <c r="AXF393" s="135"/>
      <c r="AXG393" s="135"/>
      <c r="AXH393" s="135"/>
      <c r="AXI393" s="135"/>
      <c r="AXJ393" s="135"/>
      <c r="AXK393" s="135"/>
      <c r="AXL393" s="135"/>
      <c r="AXM393" s="135"/>
      <c r="AXN393" s="135"/>
      <c r="AXO393" s="135"/>
      <c r="AXP393" s="135"/>
      <c r="AXQ393" s="135"/>
      <c r="AXR393" s="135"/>
      <c r="AXS393" s="135"/>
      <c r="AXT393" s="135"/>
      <c r="AXU393" s="135"/>
      <c r="AXV393" s="135"/>
      <c r="AXW393" s="135"/>
      <c r="AXX393" s="135"/>
      <c r="AXY393" s="135"/>
      <c r="AXZ393" s="135"/>
      <c r="AYA393" s="135"/>
      <c r="AYB393" s="135"/>
      <c r="AYC393" s="135"/>
      <c r="AYD393" s="135"/>
      <c r="AYE393" s="135"/>
      <c r="AYF393" s="135"/>
      <c r="AYG393" s="135"/>
      <c r="AYH393" s="135"/>
      <c r="AYI393" s="135"/>
      <c r="AYJ393" s="135"/>
      <c r="AYK393" s="135"/>
      <c r="AYL393" s="135"/>
      <c r="AYM393" s="135"/>
      <c r="AYN393" s="135"/>
      <c r="AYO393" s="135"/>
      <c r="AYP393" s="135"/>
      <c r="AYQ393" s="135"/>
      <c r="AYR393" s="135"/>
      <c r="AYS393" s="135"/>
      <c r="AYT393" s="135"/>
      <c r="AYU393" s="135"/>
      <c r="AYV393" s="135"/>
      <c r="AYW393" s="135"/>
      <c r="AYX393" s="135"/>
      <c r="AYY393" s="135"/>
      <c r="AYZ393" s="135"/>
      <c r="AZA393" s="135"/>
      <c r="AZB393" s="135"/>
      <c r="AZC393" s="135"/>
      <c r="AZD393" s="135"/>
      <c r="AZE393" s="135"/>
      <c r="AZF393" s="135"/>
      <c r="AZG393" s="135"/>
      <c r="AZH393" s="135"/>
      <c r="AZI393" s="135"/>
      <c r="AZJ393" s="135"/>
      <c r="AZK393" s="135"/>
      <c r="AZL393" s="135"/>
      <c r="AZM393" s="135"/>
      <c r="AZN393" s="135"/>
      <c r="AZO393" s="135"/>
      <c r="AZP393" s="135"/>
      <c r="AZQ393" s="135"/>
      <c r="AZR393" s="135"/>
      <c r="AZS393" s="135"/>
      <c r="AZT393" s="135"/>
      <c r="AZU393" s="135"/>
      <c r="AZV393" s="135"/>
      <c r="AZW393" s="135"/>
      <c r="AZX393" s="135"/>
      <c r="AZY393" s="135"/>
      <c r="AZZ393" s="135"/>
      <c r="BAA393" s="135"/>
      <c r="BAB393" s="135"/>
      <c r="BAC393" s="135"/>
      <c r="BAD393" s="135"/>
      <c r="BAE393" s="135"/>
      <c r="BAF393" s="135"/>
      <c r="BAG393" s="135"/>
      <c r="BAH393" s="135"/>
      <c r="BAI393" s="135"/>
      <c r="BAJ393" s="135"/>
      <c r="BAK393" s="135"/>
      <c r="BAL393" s="135"/>
      <c r="BAM393" s="135"/>
      <c r="BAN393" s="135"/>
      <c r="BAO393" s="135"/>
      <c r="BAP393" s="135"/>
      <c r="BAQ393" s="135"/>
      <c r="BAR393" s="135"/>
      <c r="BAS393" s="135"/>
      <c r="BAT393" s="135"/>
      <c r="BAU393" s="135"/>
      <c r="BAV393" s="135"/>
      <c r="BAW393" s="135"/>
      <c r="BAX393" s="135"/>
      <c r="BAY393" s="135"/>
      <c r="BAZ393" s="135"/>
      <c r="BBA393" s="135"/>
      <c r="BBB393" s="135"/>
      <c r="BBC393" s="135"/>
      <c r="BBD393" s="135"/>
      <c r="BBE393" s="135"/>
      <c r="BBF393" s="135"/>
      <c r="BBG393" s="135"/>
      <c r="BBH393" s="135"/>
      <c r="BBI393" s="135"/>
      <c r="BBJ393" s="135"/>
      <c r="BBK393" s="135"/>
      <c r="BBL393" s="135"/>
      <c r="BBM393" s="135"/>
      <c r="BBN393" s="135"/>
      <c r="BBO393" s="135"/>
      <c r="BBP393" s="135"/>
      <c r="BBQ393" s="135"/>
      <c r="BBR393" s="135"/>
      <c r="BBS393" s="135"/>
      <c r="BBT393" s="135"/>
      <c r="BBU393" s="135"/>
      <c r="BBV393" s="135"/>
      <c r="BBW393" s="135"/>
      <c r="BBX393" s="135"/>
      <c r="BBY393" s="135"/>
      <c r="BBZ393" s="135"/>
      <c r="BCA393" s="135"/>
      <c r="BCB393" s="135"/>
      <c r="BCC393" s="135"/>
      <c r="BCD393" s="135"/>
      <c r="BCE393" s="135"/>
      <c r="BCF393" s="135"/>
      <c r="BCG393" s="135"/>
      <c r="BCH393" s="135"/>
      <c r="BCI393" s="135"/>
      <c r="BCJ393" s="135"/>
      <c r="BCK393" s="135"/>
      <c r="BCL393" s="135"/>
      <c r="BCM393" s="135"/>
      <c r="BCN393" s="135"/>
      <c r="BCO393" s="135"/>
      <c r="BCP393" s="135"/>
      <c r="BCQ393" s="135"/>
      <c r="BCR393" s="135"/>
      <c r="BCS393" s="135"/>
      <c r="BCT393" s="135"/>
      <c r="BCU393" s="135"/>
      <c r="BCV393" s="135"/>
      <c r="BCW393" s="135"/>
      <c r="BCX393" s="135"/>
      <c r="BCY393" s="135"/>
      <c r="BCZ393" s="135"/>
      <c r="BDA393" s="135"/>
      <c r="BDB393" s="135"/>
      <c r="BDC393" s="135"/>
      <c r="BDD393" s="135"/>
      <c r="BDE393" s="135"/>
      <c r="BDF393" s="135"/>
      <c r="BDG393" s="135"/>
      <c r="BDH393" s="135"/>
      <c r="BDI393" s="135"/>
      <c r="BDJ393" s="135"/>
      <c r="BDK393" s="135"/>
      <c r="BDL393" s="135"/>
      <c r="BDM393" s="135"/>
      <c r="BDN393" s="135"/>
      <c r="BDO393" s="135"/>
      <c r="BDP393" s="135"/>
      <c r="BDQ393" s="135"/>
      <c r="BDR393" s="135"/>
      <c r="BDS393" s="135"/>
      <c r="BDT393" s="135"/>
      <c r="BDU393" s="135"/>
      <c r="BDV393" s="135"/>
      <c r="BDW393" s="135"/>
      <c r="BDX393" s="135"/>
      <c r="BDY393" s="135"/>
      <c r="BDZ393" s="135"/>
      <c r="BEA393" s="135"/>
      <c r="BEB393" s="135"/>
      <c r="BEC393" s="135"/>
      <c r="BED393" s="135"/>
      <c r="BEE393" s="135"/>
      <c r="BEF393" s="135"/>
      <c r="BEG393" s="135"/>
      <c r="BEH393" s="135"/>
      <c r="BEI393" s="135"/>
      <c r="BEJ393" s="135"/>
      <c r="BEK393" s="135"/>
      <c r="BEL393" s="135"/>
      <c r="BEM393" s="135"/>
      <c r="BEN393" s="135"/>
      <c r="BEO393" s="135"/>
      <c r="BEP393" s="135"/>
      <c r="BEQ393" s="135"/>
      <c r="BER393" s="135"/>
      <c r="BES393" s="135"/>
      <c r="BET393" s="135"/>
      <c r="BEU393" s="135"/>
      <c r="BEV393" s="135"/>
      <c r="BEW393" s="135"/>
      <c r="BEX393" s="135"/>
      <c r="BEY393" s="135"/>
      <c r="BEZ393" s="135"/>
      <c r="BFA393" s="135"/>
      <c r="BFB393" s="135"/>
      <c r="BFC393" s="135"/>
      <c r="BFD393" s="135"/>
      <c r="BFE393" s="135"/>
      <c r="BFF393" s="135"/>
      <c r="BFG393" s="135"/>
      <c r="BFH393" s="135"/>
      <c r="BFI393" s="135"/>
      <c r="BFJ393" s="135"/>
      <c r="BFK393" s="135"/>
      <c r="BFL393" s="135"/>
      <c r="BFM393" s="135"/>
      <c r="BFN393" s="135"/>
      <c r="BFO393" s="135"/>
      <c r="BFP393" s="135"/>
      <c r="BFQ393" s="135"/>
      <c r="BFR393" s="135"/>
      <c r="BFS393" s="135"/>
      <c r="BFT393" s="135"/>
      <c r="BFU393" s="135"/>
      <c r="BFV393" s="135"/>
      <c r="BFW393" s="135"/>
      <c r="BFX393" s="135"/>
      <c r="BFY393" s="135"/>
      <c r="BFZ393" s="135"/>
      <c r="BGA393" s="135"/>
      <c r="BGB393" s="135"/>
      <c r="BGC393" s="135"/>
      <c r="BGD393" s="135"/>
      <c r="BGE393" s="135"/>
      <c r="BGF393" s="135"/>
      <c r="BGG393" s="135"/>
      <c r="BGH393" s="135"/>
      <c r="BGI393" s="135"/>
      <c r="BGJ393" s="135"/>
      <c r="BGK393" s="135"/>
      <c r="BGL393" s="135"/>
      <c r="BGM393" s="135"/>
      <c r="BGN393" s="135"/>
      <c r="BGO393" s="135"/>
      <c r="BGP393" s="135"/>
      <c r="BGQ393" s="135"/>
      <c r="BGR393" s="135"/>
      <c r="BGS393" s="135"/>
      <c r="BGT393" s="135"/>
      <c r="BGU393" s="135"/>
      <c r="BGV393" s="135"/>
      <c r="BGW393" s="135"/>
      <c r="BGX393" s="135"/>
      <c r="BGY393" s="135"/>
      <c r="BGZ393" s="135"/>
      <c r="BHA393" s="135"/>
      <c r="BHB393" s="135"/>
      <c r="BHC393" s="135"/>
      <c r="BHD393" s="135"/>
      <c r="BHE393" s="135"/>
      <c r="BHF393" s="135"/>
      <c r="BHG393" s="135"/>
      <c r="BHH393" s="135"/>
      <c r="BHI393" s="135"/>
      <c r="BHJ393" s="135"/>
      <c r="BHK393" s="135"/>
      <c r="BHL393" s="135"/>
      <c r="BHM393" s="135"/>
      <c r="BHN393" s="135"/>
      <c r="BHO393" s="135"/>
      <c r="BHP393" s="135"/>
      <c r="BHQ393" s="135"/>
      <c r="BHR393" s="135"/>
      <c r="BHS393" s="135"/>
      <c r="BHT393" s="135"/>
      <c r="BHU393" s="135"/>
      <c r="BHV393" s="135"/>
      <c r="BHW393" s="135"/>
      <c r="BHX393" s="135"/>
      <c r="BHY393" s="135"/>
      <c r="BHZ393" s="135"/>
      <c r="BIA393" s="135"/>
      <c r="BIB393" s="135"/>
      <c r="BIC393" s="135"/>
      <c r="BID393" s="135"/>
      <c r="BIE393" s="135"/>
      <c r="BIF393" s="135"/>
      <c r="BIG393" s="135"/>
      <c r="BIH393" s="135"/>
      <c r="BII393" s="135"/>
      <c r="BIJ393" s="135"/>
      <c r="BIK393" s="135"/>
      <c r="BIL393" s="135"/>
      <c r="BIM393" s="135"/>
      <c r="BIN393" s="135"/>
      <c r="BIO393" s="135"/>
      <c r="BIP393" s="135"/>
      <c r="BIQ393" s="135"/>
      <c r="BIR393" s="135"/>
      <c r="BIS393" s="135"/>
      <c r="BIT393" s="135"/>
      <c r="BIU393" s="135"/>
      <c r="BIV393" s="135"/>
      <c r="BIW393" s="135"/>
      <c r="BIX393" s="135"/>
      <c r="BIY393" s="135"/>
      <c r="BIZ393" s="135"/>
      <c r="BJA393" s="135"/>
      <c r="BJB393" s="135"/>
      <c r="BJC393" s="135"/>
      <c r="BJD393" s="135"/>
      <c r="BJE393" s="135"/>
      <c r="BJF393" s="135"/>
      <c r="BJG393" s="135"/>
      <c r="BJH393" s="135"/>
      <c r="BJI393" s="135"/>
      <c r="BJJ393" s="135"/>
      <c r="BJK393" s="135"/>
      <c r="BJL393" s="135"/>
      <c r="BJM393" s="135"/>
      <c r="BJN393" s="135"/>
      <c r="BJO393" s="135"/>
      <c r="BJP393" s="135"/>
      <c r="BJQ393" s="135"/>
      <c r="BJR393" s="135"/>
      <c r="BJS393" s="135"/>
      <c r="BJT393" s="135"/>
      <c r="BJU393" s="135"/>
      <c r="BJV393" s="135"/>
      <c r="BJW393" s="135"/>
      <c r="BJX393" s="135"/>
      <c r="BJY393" s="135"/>
      <c r="BJZ393" s="135"/>
      <c r="BKA393" s="135"/>
      <c r="BKB393" s="135"/>
      <c r="BKC393" s="135"/>
      <c r="BKD393" s="135"/>
      <c r="BKE393" s="135"/>
      <c r="BKF393" s="135"/>
      <c r="BKG393" s="135"/>
      <c r="BKH393" s="135"/>
      <c r="BKI393" s="135"/>
      <c r="BKJ393" s="135"/>
      <c r="BKK393" s="135"/>
      <c r="BKL393" s="135"/>
      <c r="BKM393" s="135"/>
      <c r="BKN393" s="135"/>
      <c r="BKO393" s="135"/>
      <c r="BKP393" s="135"/>
      <c r="BKQ393" s="135"/>
      <c r="BKR393" s="135"/>
      <c r="BKS393" s="135"/>
      <c r="BKT393" s="135"/>
      <c r="BKU393" s="135"/>
      <c r="BKV393" s="135"/>
      <c r="BKW393" s="135"/>
      <c r="BKX393" s="135"/>
      <c r="BKY393" s="135"/>
      <c r="BKZ393" s="135"/>
      <c r="BLA393" s="135"/>
      <c r="BLB393" s="135"/>
      <c r="BLC393" s="135"/>
      <c r="BLD393" s="135"/>
      <c r="BLE393" s="135"/>
      <c r="BLF393" s="135"/>
      <c r="BLG393" s="135"/>
      <c r="BLH393" s="135"/>
      <c r="BLI393" s="135"/>
      <c r="BLJ393" s="135"/>
      <c r="BLK393" s="135"/>
      <c r="BLL393" s="135"/>
      <c r="BLM393" s="135"/>
      <c r="BLN393" s="135"/>
      <c r="BLO393" s="135"/>
      <c r="BLP393" s="135"/>
      <c r="BLQ393" s="135"/>
      <c r="BLR393" s="135"/>
      <c r="BLS393" s="135"/>
      <c r="BLT393" s="135"/>
      <c r="BLU393" s="135"/>
      <c r="BLV393" s="135"/>
      <c r="BLW393" s="135"/>
      <c r="BLX393" s="135"/>
      <c r="BLY393" s="135"/>
      <c r="BLZ393" s="135"/>
      <c r="BMA393" s="135"/>
      <c r="BMB393" s="135"/>
      <c r="BMC393" s="135"/>
      <c r="BMD393" s="135"/>
      <c r="BME393" s="135"/>
      <c r="BMF393" s="135"/>
      <c r="BMG393" s="135"/>
      <c r="BMH393" s="135"/>
      <c r="BMI393" s="135"/>
      <c r="BMJ393" s="135"/>
      <c r="BMK393" s="135"/>
      <c r="BML393" s="135"/>
      <c r="BMM393" s="135"/>
      <c r="BMN393" s="135"/>
      <c r="BMO393" s="135"/>
      <c r="BMP393" s="135"/>
      <c r="BMQ393" s="135"/>
      <c r="BMR393" s="135"/>
      <c r="BMS393" s="135"/>
      <c r="BMT393" s="135"/>
      <c r="BMU393" s="135"/>
      <c r="BMV393" s="135"/>
      <c r="BMW393" s="135"/>
      <c r="BMX393" s="135"/>
      <c r="BMY393" s="135"/>
      <c r="BMZ393" s="135"/>
      <c r="BNA393" s="135"/>
      <c r="BNB393" s="135"/>
      <c r="BNC393" s="135"/>
      <c r="BND393" s="135"/>
      <c r="BNE393" s="135"/>
      <c r="BNF393" s="135"/>
      <c r="BNG393" s="135"/>
      <c r="BNH393" s="135"/>
      <c r="BNI393" s="135"/>
      <c r="BNJ393" s="135"/>
      <c r="BNK393" s="135"/>
      <c r="BNL393" s="135"/>
      <c r="BNM393" s="135"/>
      <c r="BNN393" s="135"/>
      <c r="BNO393" s="135"/>
      <c r="BNP393" s="135"/>
      <c r="BNQ393" s="135"/>
      <c r="BNR393" s="135"/>
      <c r="BNS393" s="135"/>
      <c r="BNT393" s="135"/>
      <c r="BNU393" s="135"/>
      <c r="BNV393" s="135"/>
      <c r="BNW393" s="135"/>
      <c r="BNX393" s="135"/>
      <c r="BNY393" s="135"/>
      <c r="BNZ393" s="135"/>
      <c r="BOA393" s="135"/>
      <c r="BOB393" s="135"/>
      <c r="BOC393" s="135"/>
      <c r="BOD393" s="135"/>
      <c r="BOE393" s="135"/>
      <c r="BOF393" s="135"/>
      <c r="BOG393" s="135"/>
      <c r="BOH393" s="135"/>
      <c r="BOI393" s="135"/>
      <c r="BOJ393" s="135"/>
      <c r="BOK393" s="135"/>
      <c r="BOL393" s="135"/>
      <c r="BOM393" s="135"/>
      <c r="BON393" s="135"/>
      <c r="BOO393" s="135"/>
      <c r="BOP393" s="135"/>
      <c r="BOQ393" s="135"/>
      <c r="BOR393" s="135"/>
      <c r="BOS393" s="135"/>
      <c r="BOT393" s="135"/>
      <c r="BOU393" s="135"/>
      <c r="BOV393" s="135"/>
      <c r="BOW393" s="135"/>
      <c r="BOX393" s="135"/>
      <c r="BOY393" s="135"/>
      <c r="BOZ393" s="135"/>
      <c r="BPA393" s="135"/>
      <c r="BPB393" s="135"/>
      <c r="BPC393" s="135"/>
      <c r="BPD393" s="135"/>
      <c r="BPE393" s="135"/>
      <c r="BPF393" s="135"/>
      <c r="BPG393" s="135"/>
      <c r="BPH393" s="135"/>
      <c r="BPI393" s="135"/>
      <c r="BPJ393" s="135"/>
      <c r="BPK393" s="135"/>
      <c r="BPL393" s="135"/>
      <c r="BPM393" s="135"/>
      <c r="BPN393" s="135"/>
      <c r="BPO393" s="135"/>
      <c r="BPP393" s="135"/>
      <c r="BPQ393" s="135"/>
      <c r="BPR393" s="135"/>
      <c r="BPS393" s="135"/>
      <c r="BPT393" s="135"/>
      <c r="BPU393" s="135"/>
      <c r="BPV393" s="135"/>
      <c r="BPW393" s="135"/>
      <c r="BPX393" s="135"/>
      <c r="BPY393" s="135"/>
      <c r="BPZ393" s="135"/>
      <c r="BQA393" s="135"/>
      <c r="BQB393" s="135"/>
      <c r="BQC393" s="135"/>
      <c r="BQD393" s="135"/>
      <c r="BQE393" s="135"/>
      <c r="BQF393" s="135"/>
      <c r="BQG393" s="135"/>
      <c r="BQH393" s="135"/>
      <c r="BQI393" s="135"/>
      <c r="BQJ393" s="135"/>
      <c r="BQK393" s="135"/>
      <c r="BQL393" s="135"/>
      <c r="BQM393" s="135"/>
      <c r="BQN393" s="135"/>
      <c r="BQO393" s="135"/>
      <c r="BQP393" s="135"/>
      <c r="BQQ393" s="135"/>
      <c r="BQR393" s="135"/>
      <c r="BQS393" s="135"/>
      <c r="BQT393" s="135"/>
      <c r="BQU393" s="135"/>
      <c r="BQV393" s="135"/>
      <c r="BQW393" s="135"/>
      <c r="BQX393" s="135"/>
      <c r="BQY393" s="135"/>
      <c r="BQZ393" s="135"/>
      <c r="BRA393" s="135"/>
      <c r="BRB393" s="135"/>
      <c r="BRC393" s="135"/>
      <c r="BRD393" s="135"/>
      <c r="BRE393" s="135"/>
      <c r="BRF393" s="135"/>
      <c r="BRG393" s="135"/>
      <c r="BRH393" s="135"/>
      <c r="BRI393" s="135"/>
      <c r="BRJ393" s="135"/>
      <c r="BRK393" s="135"/>
      <c r="BRL393" s="135"/>
      <c r="BRM393" s="135"/>
      <c r="BRN393" s="135"/>
      <c r="BRO393" s="135"/>
      <c r="BRP393" s="135"/>
      <c r="BRQ393" s="135"/>
      <c r="BRR393" s="135"/>
      <c r="BRS393" s="135"/>
      <c r="BRT393" s="135"/>
      <c r="BRU393" s="135"/>
      <c r="BRV393" s="135"/>
      <c r="BRW393" s="135"/>
      <c r="BRX393" s="135"/>
      <c r="BRY393" s="135"/>
      <c r="BRZ393" s="135"/>
      <c r="BSA393" s="135"/>
      <c r="BSB393" s="135"/>
      <c r="BSC393" s="135"/>
      <c r="BSD393" s="135"/>
      <c r="BSE393" s="135"/>
      <c r="BSF393" s="135"/>
      <c r="BSG393" s="135"/>
      <c r="BSH393" s="135"/>
      <c r="BSI393" s="135"/>
      <c r="BSJ393" s="135"/>
      <c r="BSK393" s="135"/>
      <c r="BSL393" s="135"/>
      <c r="BSM393" s="135"/>
      <c r="BSN393" s="135"/>
      <c r="BSO393" s="135"/>
      <c r="BSP393" s="135"/>
      <c r="BSQ393" s="135"/>
      <c r="BSR393" s="135"/>
      <c r="BSS393" s="135"/>
      <c r="BST393" s="135"/>
      <c r="BSU393" s="135"/>
      <c r="BSV393" s="135"/>
      <c r="BSW393" s="135"/>
      <c r="BSX393" s="135"/>
      <c r="BSY393" s="135"/>
      <c r="BSZ393" s="135"/>
      <c r="BTA393" s="135"/>
      <c r="BTB393" s="135"/>
      <c r="BTC393" s="135"/>
      <c r="BTD393" s="135"/>
      <c r="BTE393" s="135"/>
      <c r="BTF393" s="135"/>
      <c r="BTG393" s="135"/>
      <c r="BTH393" s="135"/>
      <c r="BTI393" s="135"/>
      <c r="BTJ393" s="135"/>
      <c r="BTK393" s="135"/>
      <c r="BTL393" s="135"/>
      <c r="BTM393" s="135"/>
      <c r="BTN393" s="135"/>
      <c r="BTO393" s="135"/>
      <c r="BTP393" s="135"/>
      <c r="BTQ393" s="135"/>
      <c r="BTR393" s="135"/>
      <c r="BTS393" s="135"/>
      <c r="BTT393" s="135"/>
      <c r="BTU393" s="135"/>
      <c r="BTV393" s="135"/>
      <c r="BTW393" s="135"/>
      <c r="BTX393" s="135"/>
      <c r="BTY393" s="135"/>
      <c r="BTZ393" s="135"/>
      <c r="BUA393" s="135"/>
      <c r="BUB393" s="135"/>
      <c r="BUC393" s="135"/>
      <c r="BUD393" s="135"/>
      <c r="BUE393" s="135"/>
      <c r="BUF393" s="135"/>
      <c r="BUG393" s="135"/>
      <c r="BUH393" s="135"/>
      <c r="BUI393" s="135"/>
      <c r="BUJ393" s="135"/>
      <c r="BUK393" s="135"/>
      <c r="BUL393" s="135"/>
      <c r="BUM393" s="135"/>
      <c r="BUN393" s="135"/>
      <c r="BUO393" s="135"/>
      <c r="BUP393" s="135"/>
      <c r="BUQ393" s="135"/>
      <c r="BUR393" s="135"/>
      <c r="BUS393" s="135"/>
      <c r="BUT393" s="135"/>
      <c r="BUU393" s="135"/>
      <c r="BUV393" s="135"/>
      <c r="BUW393" s="135"/>
      <c r="BUX393" s="135"/>
      <c r="BUY393" s="135"/>
      <c r="BUZ393" s="135"/>
      <c r="BVA393" s="135"/>
      <c r="BVB393" s="135"/>
      <c r="BVC393" s="135"/>
      <c r="BVD393" s="135"/>
      <c r="BVE393" s="135"/>
      <c r="BVF393" s="135"/>
      <c r="BVG393" s="135"/>
      <c r="BVH393" s="135"/>
      <c r="BVI393" s="135"/>
      <c r="BVJ393" s="135"/>
      <c r="BVK393" s="135"/>
      <c r="BVL393" s="135"/>
      <c r="BVM393" s="135"/>
      <c r="BVN393" s="135"/>
      <c r="BVO393" s="135"/>
      <c r="BVP393" s="135"/>
      <c r="BVQ393" s="135"/>
      <c r="BVR393" s="135"/>
      <c r="BVS393" s="135"/>
      <c r="BVT393" s="135"/>
      <c r="BVU393" s="135"/>
      <c r="BVV393" s="135"/>
      <c r="BVW393" s="135"/>
      <c r="BVX393" s="135"/>
      <c r="BVY393" s="135"/>
      <c r="BVZ393" s="135"/>
      <c r="BWA393" s="135"/>
      <c r="BWB393" s="135"/>
      <c r="BWC393" s="135"/>
      <c r="BWD393" s="135"/>
      <c r="BWE393" s="135"/>
      <c r="BWF393" s="135"/>
      <c r="BWG393" s="135"/>
      <c r="BWH393" s="135"/>
      <c r="BWI393" s="135"/>
      <c r="BWJ393" s="135"/>
      <c r="BWK393" s="135"/>
      <c r="BWL393" s="135"/>
      <c r="BWM393" s="135"/>
      <c r="BWN393" s="135"/>
      <c r="BWO393" s="135"/>
      <c r="BWP393" s="135"/>
      <c r="BWQ393" s="135"/>
      <c r="BWR393" s="135"/>
      <c r="BWS393" s="135"/>
      <c r="BWT393" s="135"/>
      <c r="BWU393" s="135"/>
      <c r="BWV393" s="135"/>
      <c r="BWW393" s="135"/>
      <c r="BWX393" s="135"/>
      <c r="BWY393" s="135"/>
      <c r="BWZ393" s="135"/>
      <c r="BXA393" s="135"/>
      <c r="BXB393" s="135"/>
      <c r="BXC393" s="135"/>
      <c r="BXD393" s="135"/>
      <c r="BXE393" s="135"/>
      <c r="BXF393" s="135"/>
      <c r="BXG393" s="135"/>
      <c r="BXH393" s="135"/>
      <c r="BXI393" s="135"/>
      <c r="BXJ393" s="135"/>
      <c r="BXK393" s="135"/>
      <c r="BXL393" s="135"/>
      <c r="BXM393" s="135"/>
      <c r="BXN393" s="135"/>
      <c r="BXO393" s="135"/>
      <c r="BXP393" s="135"/>
      <c r="BXQ393" s="135"/>
      <c r="BXR393" s="135"/>
      <c r="BXS393" s="135"/>
      <c r="BXT393" s="135"/>
      <c r="BXU393" s="135"/>
      <c r="BXV393" s="135"/>
      <c r="BXW393" s="135"/>
      <c r="BXX393" s="135"/>
      <c r="BXY393" s="135"/>
      <c r="BXZ393" s="135"/>
      <c r="BYA393" s="135"/>
      <c r="BYB393" s="135"/>
      <c r="BYC393" s="135"/>
      <c r="BYD393" s="135"/>
      <c r="BYE393" s="135"/>
      <c r="BYF393" s="135"/>
      <c r="BYG393" s="135"/>
      <c r="BYH393" s="135"/>
      <c r="BYI393" s="135"/>
      <c r="BYJ393" s="135"/>
      <c r="BYK393" s="135"/>
      <c r="BYL393" s="135"/>
      <c r="BYM393" s="135"/>
      <c r="BYN393" s="135"/>
      <c r="BYO393" s="135"/>
      <c r="BYP393" s="135"/>
      <c r="BYQ393" s="135"/>
      <c r="BYR393" s="135"/>
      <c r="BYS393" s="135"/>
      <c r="BYT393" s="135"/>
      <c r="BYU393" s="135"/>
      <c r="BYV393" s="135"/>
      <c r="BYW393" s="135"/>
      <c r="BYX393" s="135"/>
      <c r="BYY393" s="135"/>
      <c r="BYZ393" s="135"/>
      <c r="BZA393" s="135"/>
      <c r="BZB393" s="135"/>
      <c r="BZC393" s="135"/>
      <c r="BZD393" s="135"/>
      <c r="BZE393" s="135"/>
      <c r="BZF393" s="135"/>
      <c r="BZG393" s="135"/>
      <c r="BZH393" s="135"/>
      <c r="BZI393" s="135"/>
      <c r="BZJ393" s="135"/>
      <c r="BZK393" s="135"/>
      <c r="BZL393" s="135"/>
      <c r="BZM393" s="135"/>
      <c r="BZN393" s="135"/>
      <c r="BZO393" s="135"/>
      <c r="BZP393" s="135"/>
      <c r="BZQ393" s="135"/>
      <c r="BZR393" s="135"/>
      <c r="BZS393" s="135"/>
      <c r="BZT393" s="135"/>
      <c r="BZU393" s="135"/>
      <c r="BZV393" s="135"/>
      <c r="BZW393" s="135"/>
      <c r="BZX393" s="135"/>
      <c r="BZY393" s="135"/>
      <c r="BZZ393" s="135"/>
      <c r="CAA393" s="135"/>
      <c r="CAB393" s="135"/>
      <c r="CAC393" s="135"/>
      <c r="CAD393" s="135"/>
      <c r="CAE393" s="135"/>
      <c r="CAF393" s="135"/>
      <c r="CAG393" s="135"/>
      <c r="CAH393" s="135"/>
      <c r="CAI393" s="135"/>
      <c r="CAJ393" s="135"/>
      <c r="CAK393" s="135"/>
      <c r="CAL393" s="135"/>
      <c r="CAM393" s="135"/>
      <c r="CAN393" s="135"/>
      <c r="CAO393" s="135"/>
      <c r="CAP393" s="135"/>
      <c r="CAQ393" s="135"/>
      <c r="CAR393" s="135"/>
      <c r="CAS393" s="135"/>
      <c r="CAT393" s="135"/>
      <c r="CAU393" s="135"/>
      <c r="CAV393" s="135"/>
      <c r="CAW393" s="135"/>
      <c r="CAX393" s="135"/>
      <c r="CAY393" s="135"/>
      <c r="CAZ393" s="135"/>
      <c r="CBA393" s="135"/>
      <c r="CBB393" s="135"/>
      <c r="CBC393" s="135"/>
      <c r="CBD393" s="135"/>
      <c r="CBE393" s="135"/>
      <c r="CBF393" s="135"/>
      <c r="CBG393" s="135"/>
      <c r="CBH393" s="135"/>
      <c r="CBI393" s="135"/>
      <c r="CBJ393" s="135"/>
      <c r="CBK393" s="135"/>
      <c r="CBL393" s="135"/>
      <c r="CBM393" s="135"/>
      <c r="CBN393" s="135"/>
      <c r="CBO393" s="135"/>
      <c r="CBP393" s="135"/>
      <c r="CBQ393" s="135"/>
      <c r="CBR393" s="135"/>
      <c r="CBS393" s="135"/>
      <c r="CBT393" s="135"/>
      <c r="CBU393" s="135"/>
      <c r="CBV393" s="135"/>
      <c r="CBW393" s="135"/>
      <c r="CBX393" s="135"/>
      <c r="CBY393" s="135"/>
      <c r="CBZ393" s="135"/>
      <c r="CCA393" s="135"/>
      <c r="CCB393" s="135"/>
      <c r="CCC393" s="135"/>
      <c r="CCD393" s="135"/>
      <c r="CCE393" s="135"/>
      <c r="CCF393" s="135"/>
      <c r="CCG393" s="135"/>
      <c r="CCH393" s="135"/>
      <c r="CCI393" s="135"/>
      <c r="CCJ393" s="135"/>
      <c r="CCK393" s="135"/>
      <c r="CCL393" s="135"/>
      <c r="CCM393" s="135"/>
      <c r="CCN393" s="135"/>
      <c r="CCO393" s="135"/>
      <c r="CCP393" s="135"/>
      <c r="CCQ393" s="135"/>
      <c r="CCR393" s="135"/>
      <c r="CCS393" s="135"/>
      <c r="CCT393" s="135"/>
      <c r="CCU393" s="135"/>
      <c r="CCV393" s="135"/>
      <c r="CCW393" s="135"/>
      <c r="CCX393" s="135"/>
      <c r="CCY393" s="135"/>
      <c r="CCZ393" s="135"/>
      <c r="CDA393" s="135"/>
      <c r="CDB393" s="135"/>
      <c r="CDC393" s="135"/>
      <c r="CDD393" s="135"/>
      <c r="CDE393" s="135"/>
      <c r="CDF393" s="135"/>
      <c r="CDG393" s="135"/>
      <c r="CDH393" s="135"/>
      <c r="CDI393" s="135"/>
      <c r="CDJ393" s="135"/>
      <c r="CDK393" s="135"/>
      <c r="CDL393" s="135"/>
      <c r="CDM393" s="135"/>
      <c r="CDN393" s="135"/>
      <c r="CDO393" s="135"/>
      <c r="CDP393" s="135"/>
      <c r="CDQ393" s="135"/>
      <c r="CDR393" s="135"/>
      <c r="CDS393" s="135"/>
      <c r="CDT393" s="135"/>
      <c r="CDU393" s="135"/>
      <c r="CDV393" s="135"/>
      <c r="CDW393" s="135"/>
      <c r="CDX393" s="135"/>
      <c r="CDY393" s="135"/>
      <c r="CDZ393" s="135"/>
      <c r="CEA393" s="135"/>
      <c r="CEB393" s="135"/>
      <c r="CEC393" s="135"/>
      <c r="CED393" s="135"/>
      <c r="CEE393" s="135"/>
      <c r="CEF393" s="135"/>
      <c r="CEG393" s="135"/>
      <c r="CEH393" s="135"/>
      <c r="CEI393" s="135"/>
      <c r="CEJ393" s="135"/>
      <c r="CEK393" s="135"/>
      <c r="CEL393" s="135"/>
      <c r="CEM393" s="135"/>
      <c r="CEN393" s="135"/>
      <c r="CEO393" s="135"/>
      <c r="CEP393" s="135"/>
      <c r="CEQ393" s="135"/>
      <c r="CER393" s="135"/>
      <c r="CES393" s="135"/>
      <c r="CET393" s="135"/>
      <c r="CEU393" s="135"/>
      <c r="CEV393" s="135"/>
      <c r="CEW393" s="135"/>
      <c r="CEX393" s="135"/>
      <c r="CEY393" s="135"/>
      <c r="CEZ393" s="135"/>
      <c r="CFA393" s="135"/>
      <c r="CFB393" s="135"/>
      <c r="CFC393" s="135"/>
      <c r="CFD393" s="135"/>
      <c r="CFE393" s="135"/>
      <c r="CFF393" s="135"/>
      <c r="CFG393" s="135"/>
      <c r="CFH393" s="135"/>
      <c r="CFI393" s="135"/>
      <c r="CFJ393" s="135"/>
      <c r="CFK393" s="135"/>
      <c r="CFL393" s="135"/>
      <c r="CFM393" s="135"/>
      <c r="CFN393" s="135"/>
      <c r="CFO393" s="135"/>
      <c r="CFP393" s="135"/>
      <c r="CFQ393" s="135"/>
      <c r="CFR393" s="135"/>
      <c r="CFS393" s="135"/>
      <c r="CFT393" s="135"/>
      <c r="CFU393" s="135"/>
      <c r="CFV393" s="135"/>
      <c r="CFW393" s="135"/>
      <c r="CFX393" s="135"/>
      <c r="CFY393" s="135"/>
      <c r="CFZ393" s="135"/>
      <c r="CGA393" s="135"/>
      <c r="CGB393" s="135"/>
      <c r="CGC393" s="135"/>
      <c r="CGD393" s="135"/>
      <c r="CGE393" s="135"/>
      <c r="CGF393" s="135"/>
      <c r="CGG393" s="135"/>
      <c r="CGH393" s="135"/>
      <c r="CGI393" s="135"/>
      <c r="CGJ393" s="135"/>
      <c r="CGK393" s="135"/>
      <c r="CGL393" s="135"/>
      <c r="CGM393" s="135"/>
      <c r="CGN393" s="135"/>
      <c r="CGO393" s="135"/>
      <c r="CGP393" s="135"/>
      <c r="CGQ393" s="135"/>
      <c r="CGR393" s="135"/>
      <c r="CGS393" s="135"/>
      <c r="CGT393" s="135"/>
      <c r="CGU393" s="135"/>
      <c r="CGV393" s="135"/>
      <c r="CGW393" s="135"/>
      <c r="CGX393" s="135"/>
      <c r="CGY393" s="135"/>
      <c r="CGZ393" s="135"/>
      <c r="CHA393" s="135"/>
      <c r="CHB393" s="135"/>
      <c r="CHC393" s="135"/>
      <c r="CHD393" s="135"/>
      <c r="CHE393" s="135"/>
      <c r="CHF393" s="135"/>
      <c r="CHG393" s="135"/>
      <c r="CHH393" s="135"/>
      <c r="CHI393" s="135"/>
      <c r="CHJ393" s="135"/>
      <c r="CHK393" s="135"/>
      <c r="CHL393" s="135"/>
      <c r="CHM393" s="135"/>
      <c r="CHN393" s="135"/>
      <c r="CHO393" s="135"/>
      <c r="CHP393" s="135"/>
      <c r="CHQ393" s="135"/>
      <c r="CHR393" s="135"/>
      <c r="CHS393" s="135"/>
      <c r="CHT393" s="135"/>
      <c r="CHU393" s="135"/>
      <c r="CHV393" s="135"/>
      <c r="CHW393" s="135"/>
      <c r="CHX393" s="135"/>
      <c r="CHY393" s="135"/>
      <c r="CHZ393" s="135"/>
      <c r="CIA393" s="135"/>
      <c r="CIB393" s="135"/>
      <c r="CIC393" s="135"/>
      <c r="CID393" s="135"/>
      <c r="CIE393" s="135"/>
      <c r="CIF393" s="135"/>
      <c r="CIG393" s="135"/>
      <c r="CIH393" s="135"/>
      <c r="CII393" s="135"/>
      <c r="CIJ393" s="135"/>
      <c r="CIK393" s="135"/>
      <c r="CIL393" s="135"/>
      <c r="CIM393" s="135"/>
      <c r="CIN393" s="135"/>
      <c r="CIO393" s="135"/>
      <c r="CIP393" s="135"/>
      <c r="CIQ393" s="135"/>
      <c r="CIR393" s="135"/>
      <c r="CIS393" s="135"/>
      <c r="CIT393" s="135"/>
      <c r="CIU393" s="135"/>
      <c r="CIV393" s="135"/>
      <c r="CIW393" s="135"/>
      <c r="CIX393" s="135"/>
      <c r="CIY393" s="135"/>
      <c r="CIZ393" s="135"/>
      <c r="CJA393" s="135"/>
      <c r="CJB393" s="135"/>
      <c r="CJC393" s="135"/>
      <c r="CJD393" s="135"/>
      <c r="CJE393" s="135"/>
      <c r="CJF393" s="135"/>
      <c r="CJG393" s="135"/>
      <c r="CJH393" s="135"/>
      <c r="CJI393" s="135"/>
      <c r="CJJ393" s="135"/>
      <c r="CJK393" s="135"/>
      <c r="CJL393" s="135"/>
      <c r="CJM393" s="135"/>
      <c r="CJN393" s="135"/>
      <c r="CJO393" s="135"/>
      <c r="CJP393" s="135"/>
      <c r="CJQ393" s="135"/>
      <c r="CJR393" s="135"/>
      <c r="CJS393" s="135"/>
      <c r="CJT393" s="135"/>
      <c r="CJU393" s="135"/>
      <c r="CJV393" s="135"/>
      <c r="CJW393" s="135"/>
      <c r="CJX393" s="135"/>
      <c r="CJY393" s="135"/>
      <c r="CJZ393" s="135"/>
      <c r="CKA393" s="135"/>
      <c r="CKB393" s="135"/>
      <c r="CKC393" s="135"/>
      <c r="CKD393" s="135"/>
      <c r="CKE393" s="135"/>
      <c r="CKF393" s="135"/>
      <c r="CKG393" s="135"/>
      <c r="CKH393" s="135"/>
      <c r="CKI393" s="135"/>
      <c r="CKJ393" s="135"/>
      <c r="CKK393" s="135"/>
      <c r="CKL393" s="135"/>
      <c r="CKM393" s="135"/>
      <c r="CKN393" s="135"/>
      <c r="CKO393" s="135"/>
      <c r="CKP393" s="135"/>
      <c r="CKQ393" s="135"/>
      <c r="CKR393" s="135"/>
      <c r="CKS393" s="135"/>
      <c r="CKT393" s="135"/>
      <c r="CKU393" s="135"/>
      <c r="CKV393" s="135"/>
      <c r="CKW393" s="135"/>
      <c r="CKX393" s="135"/>
      <c r="CKY393" s="135"/>
      <c r="CKZ393" s="135"/>
      <c r="CLA393" s="135"/>
      <c r="CLB393" s="135"/>
      <c r="CLC393" s="135"/>
      <c r="CLD393" s="135"/>
      <c r="CLE393" s="135"/>
      <c r="CLF393" s="135"/>
      <c r="CLG393" s="135"/>
      <c r="CLH393" s="135"/>
      <c r="CLI393" s="135"/>
      <c r="CLJ393" s="135"/>
      <c r="CLK393" s="135"/>
      <c r="CLL393" s="135"/>
      <c r="CLM393" s="135"/>
      <c r="CLN393" s="135"/>
      <c r="CLO393" s="135"/>
      <c r="CLP393" s="135"/>
      <c r="CLQ393" s="135"/>
      <c r="CLR393" s="135"/>
      <c r="CLS393" s="135"/>
      <c r="CLT393" s="135"/>
      <c r="CLU393" s="135"/>
      <c r="CLV393" s="135"/>
      <c r="CLW393" s="135"/>
      <c r="CLX393" s="135"/>
      <c r="CLY393" s="135"/>
      <c r="CLZ393" s="135"/>
      <c r="CMA393" s="135"/>
      <c r="CMB393" s="135"/>
      <c r="CMC393" s="135"/>
      <c r="CMD393" s="135"/>
      <c r="CME393" s="135"/>
      <c r="CMF393" s="135"/>
      <c r="CMG393" s="135"/>
      <c r="CMH393" s="135"/>
      <c r="CMI393" s="135"/>
      <c r="CMJ393" s="135"/>
      <c r="CMK393" s="135"/>
      <c r="CML393" s="135"/>
      <c r="CMM393" s="135"/>
      <c r="CMN393" s="135"/>
      <c r="CMO393" s="135"/>
      <c r="CMP393" s="135"/>
      <c r="CMQ393" s="135"/>
      <c r="CMR393" s="135"/>
      <c r="CMS393" s="135"/>
      <c r="CMT393" s="135"/>
      <c r="CMU393" s="135"/>
      <c r="CMV393" s="135"/>
      <c r="CMW393" s="135"/>
      <c r="CMX393" s="135"/>
      <c r="CMY393" s="135"/>
      <c r="CMZ393" s="135"/>
      <c r="CNA393" s="135"/>
      <c r="CNB393" s="135"/>
      <c r="CNC393" s="135"/>
      <c r="CND393" s="135"/>
      <c r="CNE393" s="135"/>
      <c r="CNF393" s="135"/>
      <c r="CNG393" s="135"/>
      <c r="CNH393" s="135"/>
      <c r="CNI393" s="135"/>
      <c r="CNJ393" s="135"/>
      <c r="CNK393" s="135"/>
      <c r="CNL393" s="135"/>
      <c r="CNM393" s="135"/>
      <c r="CNN393" s="135"/>
      <c r="CNO393" s="135"/>
      <c r="CNP393" s="135"/>
      <c r="CNQ393" s="135"/>
      <c r="CNR393" s="135"/>
      <c r="CNS393" s="135"/>
      <c r="CNT393" s="135"/>
      <c r="CNU393" s="135"/>
      <c r="CNV393" s="135"/>
      <c r="CNW393" s="135"/>
      <c r="CNX393" s="135"/>
      <c r="CNY393" s="135"/>
      <c r="CNZ393" s="135"/>
      <c r="COA393" s="135"/>
      <c r="COB393" s="135"/>
      <c r="COC393" s="135"/>
      <c r="COD393" s="135"/>
      <c r="COE393" s="135"/>
      <c r="COF393" s="135"/>
      <c r="COG393" s="135"/>
      <c r="COH393" s="135"/>
      <c r="COI393" s="135"/>
      <c r="COJ393" s="135"/>
      <c r="COK393" s="135"/>
      <c r="COL393" s="135"/>
      <c r="COM393" s="135"/>
      <c r="CON393" s="135"/>
      <c r="COO393" s="135"/>
      <c r="COP393" s="135"/>
      <c r="COQ393" s="135"/>
      <c r="COR393" s="135"/>
      <c r="COS393" s="135"/>
      <c r="COT393" s="135"/>
      <c r="COU393" s="135"/>
      <c r="COV393" s="135"/>
      <c r="COW393" s="135"/>
      <c r="COX393" s="135"/>
      <c r="COY393" s="135"/>
      <c r="COZ393" s="135"/>
      <c r="CPA393" s="135"/>
      <c r="CPB393" s="135"/>
      <c r="CPC393" s="135"/>
      <c r="CPD393" s="135"/>
      <c r="CPE393" s="135"/>
      <c r="CPF393" s="135"/>
      <c r="CPG393" s="135"/>
      <c r="CPH393" s="135"/>
      <c r="CPI393" s="135"/>
      <c r="CPJ393" s="135"/>
      <c r="CPK393" s="135"/>
      <c r="CPL393" s="135"/>
      <c r="CPM393" s="135"/>
      <c r="CPN393" s="135"/>
      <c r="CPO393" s="135"/>
      <c r="CPP393" s="135"/>
      <c r="CPQ393" s="135"/>
      <c r="CPR393" s="135"/>
      <c r="CPS393" s="135"/>
      <c r="CPT393" s="135"/>
      <c r="CPU393" s="135"/>
      <c r="CPV393" s="135"/>
      <c r="CPW393" s="135"/>
      <c r="CPX393" s="135"/>
      <c r="CPY393" s="135"/>
      <c r="CPZ393" s="135"/>
      <c r="CQA393" s="135"/>
      <c r="CQB393" s="135"/>
      <c r="CQC393" s="135"/>
      <c r="CQD393" s="135"/>
      <c r="CQE393" s="135"/>
      <c r="CQF393" s="135"/>
      <c r="CQG393" s="135"/>
      <c r="CQH393" s="135"/>
      <c r="CQI393" s="135"/>
      <c r="CQJ393" s="135"/>
      <c r="CQK393" s="135"/>
      <c r="CQL393" s="135"/>
      <c r="CQM393" s="135"/>
      <c r="CQN393" s="135"/>
      <c r="CQO393" s="135"/>
      <c r="CQP393" s="135"/>
      <c r="CQQ393" s="135"/>
      <c r="CQR393" s="135"/>
      <c r="CQS393" s="135"/>
      <c r="CQT393" s="135"/>
      <c r="CQU393" s="135"/>
      <c r="CQV393" s="135"/>
      <c r="CQW393" s="135"/>
      <c r="CQX393" s="135"/>
      <c r="CQY393" s="135"/>
      <c r="CQZ393" s="135"/>
      <c r="CRA393" s="135"/>
      <c r="CRB393" s="135"/>
      <c r="CRC393" s="135"/>
      <c r="CRD393" s="135"/>
      <c r="CRE393" s="135"/>
      <c r="CRF393" s="135"/>
      <c r="CRG393" s="135"/>
      <c r="CRH393" s="135"/>
      <c r="CRI393" s="135"/>
      <c r="CRJ393" s="135"/>
      <c r="CRK393" s="135"/>
      <c r="CRL393" s="135"/>
      <c r="CRM393" s="135"/>
      <c r="CRN393" s="135"/>
      <c r="CRO393" s="135"/>
      <c r="CRP393" s="135"/>
      <c r="CRQ393" s="135"/>
      <c r="CRR393" s="135"/>
      <c r="CRS393" s="135"/>
      <c r="CRT393" s="135"/>
      <c r="CRU393" s="135"/>
      <c r="CRV393" s="135"/>
      <c r="CRW393" s="135"/>
      <c r="CRX393" s="135"/>
      <c r="CRY393" s="135"/>
      <c r="CRZ393" s="135"/>
      <c r="CSA393" s="135"/>
      <c r="CSB393" s="135"/>
      <c r="CSC393" s="135"/>
      <c r="CSD393" s="135"/>
      <c r="CSE393" s="135"/>
      <c r="CSF393" s="135"/>
      <c r="CSG393" s="135"/>
      <c r="CSH393" s="135"/>
      <c r="CSI393" s="135"/>
      <c r="CSJ393" s="135"/>
      <c r="CSK393" s="135"/>
      <c r="CSL393" s="135"/>
      <c r="CSM393" s="135"/>
      <c r="CSN393" s="135"/>
      <c r="CSO393" s="135"/>
      <c r="CSP393" s="135"/>
      <c r="CSQ393" s="135"/>
      <c r="CSR393" s="135"/>
      <c r="CSS393" s="135"/>
      <c r="CST393" s="135"/>
      <c r="CSU393" s="135"/>
      <c r="CSV393" s="135"/>
      <c r="CSW393" s="135"/>
      <c r="CSX393" s="135"/>
      <c r="CSY393" s="135"/>
      <c r="CSZ393" s="135"/>
      <c r="CTA393" s="135"/>
      <c r="CTB393" s="135"/>
      <c r="CTC393" s="135"/>
      <c r="CTD393" s="135"/>
      <c r="CTE393" s="135"/>
      <c r="CTF393" s="135"/>
      <c r="CTG393" s="135"/>
      <c r="CTH393" s="135"/>
      <c r="CTI393" s="135"/>
      <c r="CTJ393" s="135"/>
      <c r="CTK393" s="135"/>
      <c r="CTL393" s="135"/>
      <c r="CTM393" s="135"/>
      <c r="CTN393" s="135"/>
      <c r="CTO393" s="135"/>
      <c r="CTP393" s="135"/>
      <c r="CTQ393" s="135"/>
      <c r="CTR393" s="135"/>
      <c r="CTS393" s="135"/>
      <c r="CTT393" s="135"/>
      <c r="CTU393" s="135"/>
      <c r="CTV393" s="135"/>
      <c r="CTW393" s="135"/>
      <c r="CTX393" s="135"/>
      <c r="CTY393" s="135"/>
      <c r="CTZ393" s="135"/>
      <c r="CUA393" s="135"/>
      <c r="CUB393" s="135"/>
      <c r="CUC393" s="135"/>
      <c r="CUD393" s="135"/>
      <c r="CUE393" s="135"/>
      <c r="CUF393" s="135"/>
      <c r="CUG393" s="135"/>
      <c r="CUH393" s="135"/>
      <c r="CUI393" s="135"/>
      <c r="CUJ393" s="135"/>
      <c r="CUK393" s="135"/>
      <c r="CUL393" s="135"/>
      <c r="CUM393" s="135"/>
      <c r="CUN393" s="135"/>
      <c r="CUO393" s="135"/>
      <c r="CUP393" s="135"/>
      <c r="CUQ393" s="135"/>
      <c r="CUR393" s="135"/>
      <c r="CUS393" s="135"/>
      <c r="CUT393" s="135"/>
      <c r="CUU393" s="135"/>
      <c r="CUV393" s="135"/>
      <c r="CUW393" s="135"/>
      <c r="CUX393" s="135"/>
      <c r="CUY393" s="135"/>
      <c r="CUZ393" s="135"/>
      <c r="CVA393" s="135"/>
      <c r="CVB393" s="135"/>
      <c r="CVC393" s="135"/>
      <c r="CVD393" s="135"/>
      <c r="CVE393" s="135"/>
      <c r="CVF393" s="135"/>
      <c r="CVG393" s="135"/>
      <c r="CVH393" s="135"/>
      <c r="CVI393" s="135"/>
      <c r="CVJ393" s="135"/>
      <c r="CVK393" s="135"/>
      <c r="CVL393" s="135"/>
      <c r="CVM393" s="135"/>
      <c r="CVN393" s="135"/>
      <c r="CVO393" s="135"/>
      <c r="CVP393" s="135"/>
      <c r="CVQ393" s="135"/>
      <c r="CVR393" s="135"/>
      <c r="CVS393" s="135"/>
      <c r="CVT393" s="135"/>
      <c r="CVU393" s="135"/>
      <c r="CVV393" s="135"/>
      <c r="CVW393" s="135"/>
      <c r="CVX393" s="135"/>
      <c r="CVY393" s="135"/>
      <c r="CVZ393" s="135"/>
      <c r="CWA393" s="135"/>
      <c r="CWB393" s="135"/>
      <c r="CWC393" s="135"/>
      <c r="CWD393" s="135"/>
      <c r="CWE393" s="135"/>
      <c r="CWF393" s="135"/>
      <c r="CWG393" s="135"/>
      <c r="CWH393" s="135"/>
      <c r="CWI393" s="135"/>
      <c r="CWJ393" s="135"/>
      <c r="CWK393" s="135"/>
      <c r="CWL393" s="135"/>
      <c r="CWM393" s="135"/>
      <c r="CWN393" s="135"/>
      <c r="CWO393" s="135"/>
      <c r="CWP393" s="135"/>
      <c r="CWQ393" s="135"/>
      <c r="CWR393" s="135"/>
      <c r="CWS393" s="135"/>
      <c r="CWT393" s="135"/>
      <c r="CWU393" s="135"/>
      <c r="CWV393" s="135"/>
      <c r="CWW393" s="135"/>
      <c r="CWX393" s="135"/>
      <c r="CWY393" s="135"/>
      <c r="CWZ393" s="135"/>
      <c r="CXA393" s="135"/>
      <c r="CXB393" s="135"/>
      <c r="CXC393" s="135"/>
      <c r="CXD393" s="135"/>
      <c r="CXE393" s="135"/>
      <c r="CXF393" s="135"/>
      <c r="CXG393" s="135"/>
      <c r="CXH393" s="135"/>
      <c r="CXI393" s="135"/>
      <c r="CXJ393" s="135"/>
      <c r="CXK393" s="135"/>
      <c r="CXL393" s="135"/>
      <c r="CXM393" s="135"/>
      <c r="CXN393" s="135"/>
      <c r="CXO393" s="135"/>
      <c r="CXP393" s="135"/>
      <c r="CXQ393" s="135"/>
      <c r="CXR393" s="135"/>
      <c r="CXS393" s="135"/>
      <c r="CXT393" s="135"/>
      <c r="CXU393" s="135"/>
      <c r="CXV393" s="135"/>
      <c r="CXW393" s="135"/>
      <c r="CXX393" s="135"/>
      <c r="CXY393" s="135"/>
      <c r="CXZ393" s="135"/>
      <c r="CYA393" s="135"/>
      <c r="CYB393" s="135"/>
      <c r="CYC393" s="135"/>
      <c r="CYD393" s="135"/>
      <c r="CYE393" s="135"/>
      <c r="CYF393" s="135"/>
      <c r="CYG393" s="135"/>
      <c r="CYH393" s="135"/>
      <c r="CYI393" s="135"/>
      <c r="CYJ393" s="135"/>
      <c r="CYK393" s="135"/>
      <c r="CYL393" s="135"/>
      <c r="CYM393" s="135"/>
      <c r="CYN393" s="135"/>
      <c r="CYO393" s="135"/>
      <c r="CYP393" s="135"/>
      <c r="CYQ393" s="135"/>
      <c r="CYR393" s="135"/>
      <c r="CYS393" s="135"/>
      <c r="CYT393" s="135"/>
      <c r="CYU393" s="135"/>
      <c r="CYV393" s="135"/>
      <c r="CYW393" s="135"/>
      <c r="CYX393" s="135"/>
      <c r="CYY393" s="135"/>
      <c r="CYZ393" s="135"/>
      <c r="CZA393" s="135"/>
      <c r="CZB393" s="135"/>
      <c r="CZC393" s="135"/>
      <c r="CZD393" s="135"/>
      <c r="CZE393" s="135"/>
      <c r="CZF393" s="135"/>
      <c r="CZG393" s="135"/>
      <c r="CZH393" s="135"/>
      <c r="CZI393" s="135"/>
      <c r="CZJ393" s="135"/>
      <c r="CZK393" s="135"/>
      <c r="CZL393" s="135"/>
      <c r="CZM393" s="135"/>
      <c r="CZN393" s="135"/>
      <c r="CZO393" s="135"/>
      <c r="CZP393" s="135"/>
      <c r="CZQ393" s="135"/>
      <c r="CZR393" s="135"/>
      <c r="CZS393" s="135"/>
      <c r="CZT393" s="135"/>
      <c r="CZU393" s="135"/>
      <c r="CZV393" s="135"/>
      <c r="CZW393" s="135"/>
      <c r="CZX393" s="135"/>
      <c r="CZY393" s="135"/>
      <c r="CZZ393" s="135"/>
      <c r="DAA393" s="135"/>
      <c r="DAB393" s="135"/>
      <c r="DAC393" s="135"/>
      <c r="DAD393" s="135"/>
      <c r="DAE393" s="135"/>
      <c r="DAF393" s="135"/>
      <c r="DAG393" s="135"/>
      <c r="DAH393" s="135"/>
      <c r="DAI393" s="135"/>
      <c r="DAJ393" s="135"/>
      <c r="DAK393" s="135"/>
      <c r="DAL393" s="135"/>
      <c r="DAM393" s="135"/>
      <c r="DAN393" s="135"/>
      <c r="DAO393" s="135"/>
      <c r="DAP393" s="135"/>
      <c r="DAQ393" s="135"/>
      <c r="DAR393" s="135"/>
      <c r="DAS393" s="135"/>
      <c r="DAT393" s="135"/>
      <c r="DAU393" s="135"/>
      <c r="DAV393" s="135"/>
      <c r="DAW393" s="135"/>
      <c r="DAX393" s="135"/>
      <c r="DAY393" s="135"/>
      <c r="DAZ393" s="135"/>
      <c r="DBA393" s="135"/>
      <c r="DBB393" s="135"/>
      <c r="DBC393" s="135"/>
      <c r="DBD393" s="135"/>
      <c r="DBE393" s="135"/>
      <c r="DBF393" s="135"/>
      <c r="DBG393" s="135"/>
      <c r="DBH393" s="135"/>
      <c r="DBI393" s="135"/>
      <c r="DBJ393" s="135"/>
      <c r="DBK393" s="135"/>
      <c r="DBL393" s="135"/>
      <c r="DBM393" s="135"/>
      <c r="DBN393" s="135"/>
      <c r="DBO393" s="135"/>
      <c r="DBP393" s="135"/>
      <c r="DBQ393" s="135"/>
      <c r="DBR393" s="135"/>
      <c r="DBS393" s="135"/>
      <c r="DBT393" s="135"/>
      <c r="DBU393" s="135"/>
      <c r="DBV393" s="135"/>
      <c r="DBW393" s="135"/>
      <c r="DBX393" s="135"/>
      <c r="DBY393" s="135"/>
      <c r="DBZ393" s="135"/>
      <c r="DCA393" s="135"/>
      <c r="DCB393" s="135"/>
      <c r="DCC393" s="135"/>
      <c r="DCD393" s="135"/>
      <c r="DCE393" s="135"/>
      <c r="DCF393" s="135"/>
      <c r="DCG393" s="135"/>
      <c r="DCH393" s="135"/>
      <c r="DCI393" s="135"/>
      <c r="DCJ393" s="135"/>
      <c r="DCK393" s="135"/>
      <c r="DCL393" s="135"/>
      <c r="DCM393" s="135"/>
      <c r="DCN393" s="135"/>
      <c r="DCO393" s="135"/>
      <c r="DCP393" s="135"/>
      <c r="DCQ393" s="135"/>
      <c r="DCR393" s="135"/>
      <c r="DCS393" s="135"/>
      <c r="DCT393" s="135"/>
      <c r="DCU393" s="135"/>
      <c r="DCV393" s="135"/>
      <c r="DCW393" s="135"/>
      <c r="DCX393" s="135"/>
      <c r="DCY393" s="135"/>
      <c r="DCZ393" s="135"/>
      <c r="DDA393" s="135"/>
      <c r="DDB393" s="135"/>
      <c r="DDC393" s="135"/>
      <c r="DDD393" s="135"/>
      <c r="DDE393" s="135"/>
      <c r="DDF393" s="135"/>
      <c r="DDG393" s="135"/>
      <c r="DDH393" s="135"/>
      <c r="DDI393" s="135"/>
      <c r="DDJ393" s="135"/>
      <c r="DDK393" s="135"/>
      <c r="DDL393" s="135"/>
      <c r="DDM393" s="135"/>
      <c r="DDN393" s="135"/>
      <c r="DDO393" s="135"/>
      <c r="DDP393" s="135"/>
      <c r="DDQ393" s="135"/>
      <c r="DDR393" s="135"/>
      <c r="DDS393" s="135"/>
      <c r="DDT393" s="135"/>
      <c r="DDU393" s="135"/>
      <c r="DDV393" s="135"/>
      <c r="DDW393" s="135"/>
      <c r="DDX393" s="135"/>
      <c r="DDY393" s="135"/>
      <c r="DDZ393" s="135"/>
      <c r="DEA393" s="135"/>
      <c r="DEB393" s="135"/>
      <c r="DEC393" s="135"/>
      <c r="DED393" s="135"/>
      <c r="DEE393" s="135"/>
      <c r="DEF393" s="135"/>
      <c r="DEG393" s="135"/>
      <c r="DEH393" s="135"/>
      <c r="DEI393" s="135"/>
      <c r="DEJ393" s="135"/>
      <c r="DEK393" s="135"/>
      <c r="DEL393" s="135"/>
      <c r="DEM393" s="135"/>
      <c r="DEN393" s="135"/>
      <c r="DEO393" s="135"/>
      <c r="DEP393" s="135"/>
      <c r="DEQ393" s="135"/>
      <c r="DER393" s="135"/>
      <c r="DES393" s="135"/>
      <c r="DET393" s="135"/>
      <c r="DEU393" s="135"/>
      <c r="DEV393" s="135"/>
      <c r="DEW393" s="135"/>
      <c r="DEX393" s="135"/>
      <c r="DEY393" s="135"/>
      <c r="DEZ393" s="135"/>
      <c r="DFA393" s="135"/>
      <c r="DFB393" s="135"/>
      <c r="DFC393" s="135"/>
      <c r="DFD393" s="135"/>
      <c r="DFE393" s="135"/>
      <c r="DFF393" s="135"/>
      <c r="DFG393" s="135"/>
      <c r="DFH393" s="135"/>
      <c r="DFI393" s="135"/>
      <c r="DFJ393" s="135"/>
      <c r="DFK393" s="135"/>
      <c r="DFL393" s="135"/>
      <c r="DFM393" s="135"/>
      <c r="DFN393" s="135"/>
      <c r="DFO393" s="135"/>
      <c r="DFP393" s="135"/>
      <c r="DFQ393" s="135"/>
      <c r="DFR393" s="135"/>
      <c r="DFS393" s="135"/>
      <c r="DFT393" s="135"/>
      <c r="DFU393" s="135"/>
      <c r="DFV393" s="135"/>
      <c r="DFW393" s="135"/>
      <c r="DFX393" s="135"/>
      <c r="DFY393" s="135"/>
      <c r="DFZ393" s="135"/>
      <c r="DGA393" s="135"/>
      <c r="DGB393" s="135"/>
      <c r="DGC393" s="135"/>
      <c r="DGD393" s="135"/>
      <c r="DGE393" s="135"/>
      <c r="DGF393" s="135"/>
      <c r="DGG393" s="135"/>
      <c r="DGH393" s="135"/>
      <c r="DGI393" s="135"/>
      <c r="DGJ393" s="135"/>
      <c r="DGK393" s="135"/>
      <c r="DGL393" s="135"/>
      <c r="DGM393" s="135"/>
      <c r="DGN393" s="135"/>
      <c r="DGO393" s="135"/>
      <c r="DGP393" s="135"/>
      <c r="DGQ393" s="135"/>
      <c r="DGR393" s="135"/>
      <c r="DGS393" s="135"/>
      <c r="DGT393" s="135"/>
      <c r="DGU393" s="135"/>
      <c r="DGV393" s="135"/>
      <c r="DGW393" s="135"/>
      <c r="DGX393" s="135"/>
      <c r="DGY393" s="135"/>
      <c r="DGZ393" s="135"/>
      <c r="DHA393" s="135"/>
      <c r="DHB393" s="135"/>
      <c r="DHC393" s="135"/>
      <c r="DHD393" s="135"/>
      <c r="DHE393" s="135"/>
      <c r="DHF393" s="135"/>
      <c r="DHG393" s="135"/>
      <c r="DHH393" s="135"/>
      <c r="DHI393" s="135"/>
      <c r="DHJ393" s="135"/>
      <c r="DHK393" s="135"/>
      <c r="DHL393" s="135"/>
      <c r="DHM393" s="135"/>
      <c r="DHN393" s="135"/>
      <c r="DHO393" s="135"/>
      <c r="DHP393" s="135"/>
      <c r="DHQ393" s="135"/>
      <c r="DHR393" s="135"/>
      <c r="DHS393" s="135"/>
      <c r="DHT393" s="135"/>
      <c r="DHU393" s="135"/>
      <c r="DHV393" s="135"/>
      <c r="DHW393" s="135"/>
      <c r="DHX393" s="135"/>
      <c r="DHY393" s="135"/>
      <c r="DHZ393" s="135"/>
      <c r="DIA393" s="135"/>
      <c r="DIB393" s="135"/>
      <c r="DIC393" s="135"/>
      <c r="DID393" s="135"/>
      <c r="DIE393" s="135"/>
      <c r="DIF393" s="135"/>
      <c r="DIG393" s="135"/>
      <c r="DIH393" s="135"/>
      <c r="DII393" s="135"/>
      <c r="DIJ393" s="135"/>
      <c r="DIK393" s="135"/>
      <c r="DIL393" s="135"/>
      <c r="DIM393" s="135"/>
      <c r="DIN393" s="135"/>
      <c r="DIO393" s="135"/>
      <c r="DIP393" s="135"/>
      <c r="DIQ393" s="135"/>
      <c r="DIR393" s="135"/>
      <c r="DIS393" s="135"/>
      <c r="DIT393" s="135"/>
      <c r="DIU393" s="135"/>
      <c r="DIV393" s="135"/>
      <c r="DIW393" s="135"/>
      <c r="DIX393" s="135"/>
      <c r="DIY393" s="135"/>
      <c r="DIZ393" s="135"/>
      <c r="DJA393" s="135"/>
      <c r="DJB393" s="135"/>
      <c r="DJC393" s="135"/>
      <c r="DJD393" s="135"/>
      <c r="DJE393" s="135"/>
      <c r="DJF393" s="135"/>
      <c r="DJG393" s="135"/>
      <c r="DJH393" s="135"/>
      <c r="DJI393" s="135"/>
      <c r="DJJ393" s="135"/>
      <c r="DJK393" s="135"/>
      <c r="DJL393" s="135"/>
      <c r="DJM393" s="135"/>
      <c r="DJN393" s="135"/>
      <c r="DJO393" s="135"/>
      <c r="DJP393" s="135"/>
      <c r="DJQ393" s="135"/>
      <c r="DJR393" s="135"/>
      <c r="DJS393" s="135"/>
      <c r="DJT393" s="135"/>
      <c r="DJU393" s="135"/>
      <c r="DJV393" s="135"/>
      <c r="DJW393" s="135"/>
      <c r="DJX393" s="135"/>
      <c r="DJY393" s="135"/>
      <c r="DJZ393" s="135"/>
      <c r="DKA393" s="135"/>
      <c r="DKB393" s="135"/>
      <c r="DKC393" s="135"/>
      <c r="DKD393" s="135"/>
      <c r="DKE393" s="135"/>
      <c r="DKF393" s="135"/>
      <c r="DKG393" s="135"/>
      <c r="DKH393" s="135"/>
      <c r="DKI393" s="135"/>
      <c r="DKJ393" s="135"/>
      <c r="DKK393" s="135"/>
      <c r="DKL393" s="135"/>
      <c r="DKM393" s="135"/>
      <c r="DKN393" s="135"/>
      <c r="DKO393" s="135"/>
      <c r="DKP393" s="135"/>
      <c r="DKQ393" s="135"/>
      <c r="DKR393" s="135"/>
      <c r="DKS393" s="135"/>
      <c r="DKT393" s="135"/>
      <c r="DKU393" s="135"/>
      <c r="DKV393" s="135"/>
      <c r="DKW393" s="135"/>
      <c r="DKX393" s="135"/>
      <c r="DKY393" s="135"/>
      <c r="DKZ393" s="135"/>
      <c r="DLA393" s="135"/>
      <c r="DLB393" s="135"/>
      <c r="DLC393" s="135"/>
      <c r="DLD393" s="135"/>
      <c r="DLE393" s="135"/>
      <c r="DLF393" s="135"/>
      <c r="DLG393" s="135"/>
      <c r="DLH393" s="135"/>
      <c r="DLI393" s="135"/>
      <c r="DLJ393" s="135"/>
      <c r="DLK393" s="135"/>
      <c r="DLL393" s="135"/>
      <c r="DLM393" s="135"/>
      <c r="DLN393" s="135"/>
      <c r="DLO393" s="135"/>
      <c r="DLP393" s="135"/>
      <c r="DLQ393" s="135"/>
      <c r="DLR393" s="135"/>
      <c r="DLS393" s="135"/>
      <c r="DLT393" s="135"/>
      <c r="DLU393" s="135"/>
      <c r="DLV393" s="135"/>
      <c r="DLW393" s="135"/>
      <c r="DLX393" s="135"/>
      <c r="DLY393" s="135"/>
      <c r="DLZ393" s="135"/>
      <c r="DMA393" s="135"/>
      <c r="DMB393" s="135"/>
      <c r="DMC393" s="135"/>
      <c r="DMD393" s="135"/>
      <c r="DME393" s="135"/>
      <c r="DMF393" s="135"/>
      <c r="DMG393" s="135"/>
      <c r="DMH393" s="135"/>
      <c r="DMI393" s="135"/>
      <c r="DMJ393" s="135"/>
      <c r="DMK393" s="135"/>
      <c r="DML393" s="135"/>
      <c r="DMM393" s="135"/>
      <c r="DMN393" s="135"/>
      <c r="DMO393" s="135"/>
      <c r="DMP393" s="135"/>
      <c r="DMQ393" s="135"/>
      <c r="DMR393" s="135"/>
      <c r="DMS393" s="135"/>
      <c r="DMT393" s="135"/>
      <c r="DMU393" s="135"/>
      <c r="DMV393" s="135"/>
      <c r="DMW393" s="135"/>
      <c r="DMX393" s="135"/>
      <c r="DMY393" s="135"/>
      <c r="DMZ393" s="135"/>
      <c r="DNA393" s="135"/>
      <c r="DNB393" s="135"/>
      <c r="DNC393" s="135"/>
      <c r="DND393" s="135"/>
      <c r="DNE393" s="135"/>
      <c r="DNF393" s="135"/>
      <c r="DNG393" s="135"/>
      <c r="DNH393" s="135"/>
      <c r="DNI393" s="135"/>
      <c r="DNJ393" s="135"/>
      <c r="DNK393" s="135"/>
      <c r="DNL393" s="135"/>
      <c r="DNM393" s="135"/>
      <c r="DNN393" s="135"/>
      <c r="DNO393" s="135"/>
      <c r="DNP393" s="135"/>
      <c r="DNQ393" s="135"/>
      <c r="DNR393" s="135"/>
      <c r="DNS393" s="135"/>
      <c r="DNT393" s="135"/>
      <c r="DNU393" s="135"/>
      <c r="DNV393" s="135"/>
      <c r="DNW393" s="135"/>
      <c r="DNX393" s="135"/>
      <c r="DNY393" s="135"/>
      <c r="DNZ393" s="135"/>
      <c r="DOA393" s="135"/>
      <c r="DOB393" s="135"/>
      <c r="DOC393" s="135"/>
      <c r="DOD393" s="135"/>
      <c r="DOE393" s="135"/>
      <c r="DOF393" s="135"/>
      <c r="DOG393" s="135"/>
      <c r="DOH393" s="135"/>
      <c r="DOI393" s="135"/>
      <c r="DOJ393" s="135"/>
      <c r="DOK393" s="135"/>
      <c r="DOL393" s="135"/>
      <c r="DOM393" s="135"/>
      <c r="DON393" s="135"/>
      <c r="DOO393" s="135"/>
      <c r="DOP393" s="135"/>
      <c r="DOQ393" s="135"/>
      <c r="DOR393" s="135"/>
      <c r="DOS393" s="135"/>
      <c r="DOT393" s="135"/>
      <c r="DOU393" s="135"/>
      <c r="DOV393" s="135"/>
      <c r="DOW393" s="135"/>
      <c r="DOX393" s="135"/>
      <c r="DOY393" s="135"/>
      <c r="DOZ393" s="135"/>
      <c r="DPA393" s="135"/>
      <c r="DPB393" s="135"/>
      <c r="DPC393" s="135"/>
      <c r="DPD393" s="135"/>
      <c r="DPE393" s="135"/>
      <c r="DPF393" s="135"/>
      <c r="DPG393" s="135"/>
      <c r="DPH393" s="135"/>
      <c r="DPI393" s="135"/>
      <c r="DPJ393" s="135"/>
      <c r="DPK393" s="135"/>
      <c r="DPL393" s="135"/>
      <c r="DPM393" s="135"/>
      <c r="DPN393" s="135"/>
      <c r="DPO393" s="135"/>
      <c r="DPP393" s="135"/>
      <c r="DPQ393" s="135"/>
      <c r="DPR393" s="135"/>
      <c r="DPS393" s="135"/>
      <c r="DPT393" s="135"/>
      <c r="DPU393" s="135"/>
      <c r="DPV393" s="135"/>
      <c r="DPW393" s="135"/>
      <c r="DPX393" s="135"/>
      <c r="DPY393" s="135"/>
      <c r="DPZ393" s="135"/>
      <c r="DQA393" s="135"/>
      <c r="DQB393" s="135"/>
      <c r="DQC393" s="135"/>
      <c r="DQD393" s="135"/>
      <c r="DQE393" s="135"/>
      <c r="DQF393" s="135"/>
      <c r="DQG393" s="135"/>
      <c r="DQH393" s="135"/>
      <c r="DQI393" s="135"/>
      <c r="DQJ393" s="135"/>
      <c r="DQK393" s="135"/>
      <c r="DQL393" s="135"/>
      <c r="DQM393" s="135"/>
      <c r="DQN393" s="135"/>
      <c r="DQO393" s="135"/>
      <c r="DQP393" s="135"/>
      <c r="DQQ393" s="135"/>
      <c r="DQR393" s="135"/>
      <c r="DQS393" s="135"/>
      <c r="DQT393" s="135"/>
      <c r="DQU393" s="135"/>
      <c r="DQV393" s="135"/>
      <c r="DQW393" s="135"/>
      <c r="DQX393" s="135"/>
      <c r="DQY393" s="135"/>
      <c r="DQZ393" s="135"/>
      <c r="DRA393" s="135"/>
      <c r="DRB393" s="135"/>
      <c r="DRC393" s="135"/>
      <c r="DRD393" s="135"/>
      <c r="DRE393" s="135"/>
      <c r="DRF393" s="135"/>
      <c r="DRG393" s="135"/>
      <c r="DRH393" s="135"/>
      <c r="DRI393" s="135"/>
      <c r="DRJ393" s="135"/>
      <c r="DRK393" s="135"/>
      <c r="DRL393" s="135"/>
      <c r="DRM393" s="135"/>
      <c r="DRN393" s="135"/>
      <c r="DRO393" s="135"/>
      <c r="DRP393" s="135"/>
      <c r="DRQ393" s="135"/>
      <c r="DRR393" s="135"/>
      <c r="DRS393" s="135"/>
      <c r="DRT393" s="135"/>
      <c r="DRU393" s="135"/>
      <c r="DRV393" s="135"/>
      <c r="DRW393" s="135"/>
      <c r="DRX393" s="135"/>
      <c r="DRY393" s="135"/>
      <c r="DRZ393" s="135"/>
      <c r="DSA393" s="135"/>
      <c r="DSB393" s="135"/>
      <c r="DSC393" s="135"/>
      <c r="DSD393" s="135"/>
      <c r="DSE393" s="135"/>
      <c r="DSF393" s="135"/>
      <c r="DSG393" s="135"/>
      <c r="DSH393" s="135"/>
      <c r="DSI393" s="135"/>
      <c r="DSJ393" s="135"/>
      <c r="DSK393" s="135"/>
      <c r="DSL393" s="135"/>
      <c r="DSM393" s="135"/>
      <c r="DSN393" s="135"/>
      <c r="DSO393" s="135"/>
      <c r="DSP393" s="135"/>
      <c r="DSQ393" s="135"/>
      <c r="DSR393" s="135"/>
      <c r="DSS393" s="135"/>
      <c r="DST393" s="135"/>
      <c r="DSU393" s="135"/>
      <c r="DSV393" s="135"/>
      <c r="DSW393" s="135"/>
      <c r="DSX393" s="135"/>
      <c r="DSY393" s="135"/>
      <c r="DSZ393" s="135"/>
      <c r="DTA393" s="135"/>
      <c r="DTB393" s="135"/>
      <c r="DTC393" s="135"/>
      <c r="DTD393" s="135"/>
      <c r="DTE393" s="135"/>
      <c r="DTF393" s="135"/>
      <c r="DTG393" s="135"/>
      <c r="DTH393" s="135"/>
      <c r="DTI393" s="135"/>
      <c r="DTJ393" s="135"/>
      <c r="DTK393" s="135"/>
      <c r="DTL393" s="135"/>
      <c r="DTM393" s="135"/>
      <c r="DTN393" s="135"/>
      <c r="DTO393" s="135"/>
      <c r="DTP393" s="135"/>
      <c r="DTQ393" s="135"/>
      <c r="DTR393" s="135"/>
      <c r="DTS393" s="135"/>
      <c r="DTT393" s="135"/>
      <c r="DTU393" s="135"/>
      <c r="DTV393" s="135"/>
      <c r="DTW393" s="135"/>
      <c r="DTX393" s="135"/>
      <c r="DTY393" s="135"/>
      <c r="DTZ393" s="135"/>
      <c r="DUA393" s="135"/>
      <c r="DUB393" s="135"/>
      <c r="DUC393" s="135"/>
      <c r="DUD393" s="135"/>
      <c r="DUE393" s="135"/>
      <c r="DUF393" s="135"/>
      <c r="DUG393" s="135"/>
      <c r="DUH393" s="135"/>
      <c r="DUI393" s="135"/>
      <c r="DUJ393" s="135"/>
      <c r="DUK393" s="135"/>
      <c r="DUL393" s="135"/>
      <c r="DUM393" s="135"/>
      <c r="DUN393" s="135"/>
      <c r="DUO393" s="135"/>
      <c r="DUP393" s="135"/>
      <c r="DUQ393" s="135"/>
      <c r="DUR393" s="135"/>
      <c r="DUS393" s="135"/>
      <c r="DUT393" s="135"/>
      <c r="DUU393" s="135"/>
      <c r="DUV393" s="135"/>
      <c r="DUW393" s="135"/>
      <c r="DUX393" s="135"/>
      <c r="DUY393" s="135"/>
      <c r="DUZ393" s="135"/>
      <c r="DVA393" s="135"/>
      <c r="DVB393" s="135"/>
      <c r="DVC393" s="135"/>
      <c r="DVD393" s="135"/>
      <c r="DVE393" s="135"/>
      <c r="DVF393" s="135"/>
      <c r="DVG393" s="135"/>
      <c r="DVH393" s="135"/>
      <c r="DVI393" s="135"/>
      <c r="DVJ393" s="135"/>
      <c r="DVK393" s="135"/>
      <c r="DVL393" s="135"/>
      <c r="DVM393" s="135"/>
      <c r="DVN393" s="135"/>
      <c r="DVO393" s="135"/>
      <c r="DVP393" s="135"/>
      <c r="DVQ393" s="135"/>
      <c r="DVR393" s="135"/>
      <c r="DVS393" s="135"/>
      <c r="DVT393" s="135"/>
      <c r="DVU393" s="135"/>
      <c r="DVV393" s="135"/>
      <c r="DVW393" s="135"/>
      <c r="DVX393" s="135"/>
      <c r="DVY393" s="135"/>
      <c r="DVZ393" s="135"/>
      <c r="DWA393" s="135"/>
      <c r="DWB393" s="135"/>
      <c r="DWC393" s="135"/>
      <c r="DWD393" s="135"/>
      <c r="DWE393" s="135"/>
      <c r="DWF393" s="135"/>
      <c r="DWG393" s="135"/>
      <c r="DWH393" s="135"/>
      <c r="DWI393" s="135"/>
      <c r="DWJ393" s="135"/>
      <c r="DWK393" s="135"/>
      <c r="DWL393" s="135"/>
      <c r="DWM393" s="135"/>
      <c r="DWN393" s="135"/>
      <c r="DWO393" s="135"/>
      <c r="DWP393" s="135"/>
      <c r="DWQ393" s="135"/>
      <c r="DWR393" s="135"/>
      <c r="DWS393" s="135"/>
      <c r="DWT393" s="135"/>
      <c r="DWU393" s="135"/>
      <c r="DWV393" s="135"/>
      <c r="DWW393" s="135"/>
      <c r="DWX393" s="135"/>
      <c r="DWY393" s="135"/>
      <c r="DWZ393" s="135"/>
      <c r="DXA393" s="135"/>
      <c r="DXB393" s="135"/>
      <c r="DXC393" s="135"/>
      <c r="DXD393" s="135"/>
      <c r="DXE393" s="135"/>
      <c r="DXF393" s="135"/>
      <c r="DXG393" s="135"/>
      <c r="DXH393" s="135"/>
      <c r="DXI393" s="135"/>
      <c r="DXJ393" s="135"/>
      <c r="DXK393" s="135"/>
      <c r="DXL393" s="135"/>
      <c r="DXM393" s="135"/>
      <c r="DXN393" s="135"/>
      <c r="DXO393" s="135"/>
      <c r="DXP393" s="135"/>
      <c r="DXQ393" s="135"/>
      <c r="DXR393" s="135"/>
      <c r="DXS393" s="135"/>
      <c r="DXT393" s="135"/>
      <c r="DXU393" s="135"/>
      <c r="DXV393" s="135"/>
      <c r="DXW393" s="135"/>
      <c r="DXX393" s="135"/>
      <c r="DXY393" s="135"/>
      <c r="DXZ393" s="135"/>
      <c r="DYA393" s="135"/>
      <c r="DYB393" s="135"/>
      <c r="DYC393" s="135"/>
      <c r="DYD393" s="135"/>
      <c r="DYE393" s="135"/>
      <c r="DYF393" s="135"/>
      <c r="DYG393" s="135"/>
      <c r="DYH393" s="135"/>
      <c r="DYI393" s="135"/>
      <c r="DYJ393" s="135"/>
      <c r="DYK393" s="135"/>
      <c r="DYL393" s="135"/>
      <c r="DYM393" s="135"/>
      <c r="DYN393" s="135"/>
      <c r="DYO393" s="135"/>
      <c r="DYP393" s="135"/>
      <c r="DYQ393" s="135"/>
      <c r="DYR393" s="135"/>
      <c r="DYS393" s="135"/>
      <c r="DYT393" s="135"/>
      <c r="DYU393" s="135"/>
      <c r="DYV393" s="135"/>
      <c r="DYW393" s="135"/>
      <c r="DYX393" s="135"/>
      <c r="DYY393" s="135"/>
      <c r="DYZ393" s="135"/>
      <c r="DZA393" s="135"/>
      <c r="DZB393" s="135"/>
      <c r="DZC393" s="135"/>
      <c r="DZD393" s="135"/>
      <c r="DZE393" s="135"/>
      <c r="DZF393" s="135"/>
      <c r="DZG393" s="135"/>
      <c r="DZH393" s="135"/>
      <c r="DZI393" s="135"/>
      <c r="DZJ393" s="135"/>
      <c r="DZK393" s="135"/>
      <c r="DZL393" s="135"/>
      <c r="DZM393" s="135"/>
      <c r="DZN393" s="135"/>
      <c r="DZO393" s="135"/>
      <c r="DZP393" s="135"/>
      <c r="DZQ393" s="135"/>
      <c r="DZR393" s="135"/>
      <c r="DZS393" s="135"/>
      <c r="DZT393" s="135"/>
      <c r="DZU393" s="135"/>
      <c r="DZV393" s="135"/>
      <c r="DZW393" s="135"/>
      <c r="DZX393" s="135"/>
      <c r="DZY393" s="135"/>
      <c r="DZZ393" s="135"/>
      <c r="EAA393" s="135"/>
      <c r="EAB393" s="135"/>
      <c r="EAC393" s="135"/>
      <c r="EAD393" s="135"/>
      <c r="EAE393" s="135"/>
      <c r="EAF393" s="135"/>
      <c r="EAG393" s="135"/>
      <c r="EAH393" s="135"/>
      <c r="EAI393" s="135"/>
      <c r="EAJ393" s="135"/>
      <c r="EAK393" s="135"/>
      <c r="EAL393" s="135"/>
      <c r="EAM393" s="135"/>
      <c r="EAN393" s="135"/>
      <c r="EAO393" s="135"/>
      <c r="EAP393" s="135"/>
      <c r="EAQ393" s="135"/>
      <c r="EAR393" s="135"/>
      <c r="EAS393" s="135"/>
      <c r="EAT393" s="135"/>
      <c r="EAU393" s="135"/>
      <c r="EAV393" s="135"/>
      <c r="EAW393" s="135"/>
      <c r="EAX393" s="135"/>
      <c r="EAY393" s="135"/>
      <c r="EAZ393" s="135"/>
      <c r="EBA393" s="135"/>
      <c r="EBB393" s="135"/>
      <c r="EBC393" s="135"/>
      <c r="EBD393" s="135"/>
      <c r="EBE393" s="135"/>
      <c r="EBF393" s="135"/>
      <c r="EBG393" s="135"/>
      <c r="EBH393" s="135"/>
      <c r="EBI393" s="135"/>
      <c r="EBJ393" s="135"/>
      <c r="EBK393" s="135"/>
      <c r="EBL393" s="135"/>
      <c r="EBM393" s="135"/>
      <c r="EBN393" s="135"/>
      <c r="EBO393" s="135"/>
      <c r="EBP393" s="135"/>
      <c r="EBQ393" s="135"/>
      <c r="EBR393" s="135"/>
      <c r="EBS393" s="135"/>
      <c r="EBT393" s="135"/>
      <c r="EBU393" s="135"/>
      <c r="EBV393" s="135"/>
      <c r="EBW393" s="135"/>
      <c r="EBX393" s="135"/>
      <c r="EBY393" s="135"/>
      <c r="EBZ393" s="135"/>
      <c r="ECA393" s="135"/>
      <c r="ECB393" s="135"/>
      <c r="ECC393" s="135"/>
      <c r="ECD393" s="135"/>
      <c r="ECE393" s="135"/>
      <c r="ECF393" s="135"/>
      <c r="ECG393" s="135"/>
      <c r="ECH393" s="135"/>
      <c r="ECI393" s="135"/>
      <c r="ECJ393" s="135"/>
      <c r="ECK393" s="135"/>
      <c r="ECL393" s="135"/>
      <c r="ECM393" s="135"/>
      <c r="ECN393" s="135"/>
      <c r="ECO393" s="135"/>
      <c r="ECP393" s="135"/>
      <c r="ECQ393" s="135"/>
      <c r="ECR393" s="135"/>
      <c r="ECS393" s="135"/>
      <c r="ECT393" s="135"/>
      <c r="ECU393" s="135"/>
      <c r="ECV393" s="135"/>
      <c r="ECW393" s="135"/>
      <c r="ECX393" s="135"/>
      <c r="ECY393" s="135"/>
      <c r="ECZ393" s="135"/>
      <c r="EDA393" s="135"/>
      <c r="EDB393" s="135"/>
      <c r="EDC393" s="135"/>
      <c r="EDD393" s="135"/>
      <c r="EDE393" s="135"/>
      <c r="EDF393" s="135"/>
      <c r="EDG393" s="135"/>
      <c r="EDH393" s="135"/>
      <c r="EDI393" s="135"/>
      <c r="EDJ393" s="135"/>
      <c r="EDK393" s="135"/>
      <c r="EDL393" s="135"/>
      <c r="EDM393" s="135"/>
      <c r="EDN393" s="135"/>
      <c r="EDO393" s="135"/>
      <c r="EDP393" s="135"/>
      <c r="EDQ393" s="135"/>
      <c r="EDR393" s="135"/>
      <c r="EDS393" s="135"/>
      <c r="EDT393" s="135"/>
      <c r="EDU393" s="135"/>
      <c r="EDV393" s="135"/>
      <c r="EDW393" s="135"/>
      <c r="EDX393" s="135"/>
      <c r="EDY393" s="135"/>
      <c r="EDZ393" s="135"/>
      <c r="EEA393" s="135"/>
      <c r="EEB393" s="135"/>
      <c r="EEC393" s="135"/>
      <c r="EED393" s="135"/>
      <c r="EEE393" s="135"/>
      <c r="EEF393" s="135"/>
      <c r="EEG393" s="135"/>
      <c r="EEH393" s="135"/>
      <c r="EEI393" s="135"/>
      <c r="EEJ393" s="135"/>
      <c r="EEK393" s="135"/>
      <c r="EEL393" s="135"/>
      <c r="EEM393" s="135"/>
      <c r="EEN393" s="135"/>
      <c r="EEO393" s="135"/>
      <c r="EEP393" s="135"/>
      <c r="EEQ393" s="135"/>
      <c r="EER393" s="135"/>
      <c r="EES393" s="135"/>
      <c r="EET393" s="135"/>
      <c r="EEU393" s="135"/>
      <c r="EEV393" s="135"/>
      <c r="EEW393" s="135"/>
      <c r="EEX393" s="135"/>
      <c r="EEY393" s="135"/>
      <c r="EEZ393" s="135"/>
      <c r="EFA393" s="135"/>
      <c r="EFB393" s="135"/>
      <c r="EFC393" s="135"/>
      <c r="EFD393" s="135"/>
      <c r="EFE393" s="135"/>
      <c r="EFF393" s="135"/>
      <c r="EFG393" s="135"/>
      <c r="EFH393" s="135"/>
      <c r="EFI393" s="135"/>
      <c r="EFJ393" s="135"/>
      <c r="EFK393" s="135"/>
      <c r="EFL393" s="135"/>
      <c r="EFM393" s="135"/>
      <c r="EFN393" s="135"/>
      <c r="EFO393" s="135"/>
      <c r="EFP393" s="135"/>
      <c r="EFQ393" s="135"/>
      <c r="EFR393" s="135"/>
      <c r="EFS393" s="135"/>
      <c r="EFT393" s="135"/>
      <c r="EFU393" s="135"/>
      <c r="EFV393" s="135"/>
      <c r="EFW393" s="135"/>
      <c r="EFX393" s="135"/>
      <c r="EFY393" s="135"/>
      <c r="EFZ393" s="135"/>
      <c r="EGA393" s="135"/>
      <c r="EGB393" s="135"/>
      <c r="EGC393" s="135"/>
      <c r="EGD393" s="135"/>
      <c r="EGE393" s="135"/>
      <c r="EGF393" s="135"/>
      <c r="EGG393" s="135"/>
      <c r="EGH393" s="135"/>
      <c r="EGI393" s="135"/>
      <c r="EGJ393" s="135"/>
      <c r="EGK393" s="135"/>
      <c r="EGL393" s="135"/>
      <c r="EGM393" s="135"/>
      <c r="EGN393" s="135"/>
      <c r="EGO393" s="135"/>
      <c r="EGP393" s="135"/>
      <c r="EGQ393" s="135"/>
      <c r="EGR393" s="135"/>
      <c r="EGS393" s="135"/>
      <c r="EGT393" s="135"/>
      <c r="EGU393" s="135"/>
      <c r="EGV393" s="135"/>
      <c r="EGW393" s="135"/>
      <c r="EGX393" s="135"/>
      <c r="EGY393" s="135"/>
      <c r="EGZ393" s="135"/>
      <c r="EHA393" s="135"/>
      <c r="EHB393" s="135"/>
      <c r="EHC393" s="135"/>
      <c r="EHD393" s="135"/>
      <c r="EHE393" s="135"/>
      <c r="EHF393" s="135"/>
      <c r="EHG393" s="135"/>
      <c r="EHH393" s="135"/>
      <c r="EHI393" s="135"/>
      <c r="EHJ393" s="135"/>
      <c r="EHK393" s="135"/>
      <c r="EHL393" s="135"/>
      <c r="EHM393" s="135"/>
      <c r="EHN393" s="135"/>
      <c r="EHO393" s="135"/>
      <c r="EHP393" s="135"/>
      <c r="EHQ393" s="135"/>
      <c r="EHR393" s="135"/>
      <c r="EHS393" s="135"/>
      <c r="EHT393" s="135"/>
      <c r="EHU393" s="135"/>
      <c r="EHV393" s="135"/>
      <c r="EHW393" s="135"/>
      <c r="EHX393" s="135"/>
      <c r="EHY393" s="135"/>
      <c r="EHZ393" s="135"/>
      <c r="EIA393" s="135"/>
      <c r="EIB393" s="135"/>
      <c r="EIC393" s="135"/>
      <c r="EID393" s="135"/>
      <c r="EIE393" s="135"/>
      <c r="EIF393" s="135"/>
      <c r="EIG393" s="135"/>
      <c r="EIH393" s="135"/>
      <c r="EII393" s="135"/>
      <c r="EIJ393" s="135"/>
      <c r="EIK393" s="135"/>
      <c r="EIL393" s="135"/>
      <c r="EIM393" s="135"/>
      <c r="EIN393" s="135"/>
      <c r="EIO393" s="135"/>
      <c r="EIP393" s="135"/>
      <c r="EIQ393" s="135"/>
      <c r="EIR393" s="135"/>
      <c r="EIS393" s="135"/>
      <c r="EIT393" s="135"/>
      <c r="EIU393" s="135"/>
      <c r="EIV393" s="135"/>
      <c r="EIW393" s="135"/>
      <c r="EIX393" s="135"/>
      <c r="EIY393" s="135"/>
      <c r="EIZ393" s="135"/>
      <c r="EJA393" s="135"/>
      <c r="EJB393" s="135"/>
      <c r="EJC393" s="135"/>
      <c r="EJD393" s="135"/>
      <c r="EJE393" s="135"/>
      <c r="EJF393" s="135"/>
      <c r="EJG393" s="135"/>
      <c r="EJH393" s="135"/>
      <c r="EJI393" s="135"/>
      <c r="EJJ393" s="135"/>
      <c r="EJK393" s="135"/>
      <c r="EJL393" s="135"/>
      <c r="EJM393" s="135"/>
      <c r="EJN393" s="135"/>
      <c r="EJO393" s="135"/>
      <c r="EJP393" s="135"/>
      <c r="EJQ393" s="135"/>
      <c r="EJR393" s="135"/>
      <c r="EJS393" s="135"/>
      <c r="EJT393" s="135"/>
      <c r="EJU393" s="135"/>
      <c r="EJV393" s="135"/>
      <c r="EJW393" s="135"/>
      <c r="EJX393" s="135"/>
      <c r="EJY393" s="135"/>
      <c r="EJZ393" s="135"/>
      <c r="EKA393" s="135"/>
      <c r="EKB393" s="135"/>
      <c r="EKC393" s="135"/>
      <c r="EKD393" s="135"/>
      <c r="EKE393" s="135"/>
      <c r="EKF393" s="135"/>
      <c r="EKG393" s="135"/>
      <c r="EKH393" s="135"/>
      <c r="EKI393" s="135"/>
      <c r="EKJ393" s="135"/>
      <c r="EKK393" s="135"/>
      <c r="EKL393" s="135"/>
      <c r="EKM393" s="135"/>
      <c r="EKN393" s="135"/>
      <c r="EKO393" s="135"/>
      <c r="EKP393" s="135"/>
      <c r="EKQ393" s="135"/>
      <c r="EKR393" s="135"/>
      <c r="EKS393" s="135"/>
      <c r="EKT393" s="135"/>
      <c r="EKU393" s="135"/>
      <c r="EKV393" s="135"/>
      <c r="EKW393" s="135"/>
      <c r="EKX393" s="135"/>
      <c r="EKY393" s="135"/>
      <c r="EKZ393" s="135"/>
      <c r="ELA393" s="135"/>
      <c r="ELB393" s="135"/>
      <c r="ELC393" s="135"/>
      <c r="ELD393" s="135"/>
      <c r="ELE393" s="135"/>
      <c r="ELF393" s="135"/>
      <c r="ELG393" s="135"/>
      <c r="ELH393" s="135"/>
      <c r="ELI393" s="135"/>
      <c r="ELJ393" s="135"/>
      <c r="ELK393" s="135"/>
      <c r="ELL393" s="135"/>
      <c r="ELM393" s="135"/>
      <c r="ELN393" s="135"/>
      <c r="ELO393" s="135"/>
      <c r="ELP393" s="135"/>
      <c r="ELQ393" s="135"/>
      <c r="ELR393" s="135"/>
      <c r="ELS393" s="135"/>
      <c r="ELT393" s="135"/>
      <c r="ELU393" s="135"/>
      <c r="ELV393" s="135"/>
      <c r="ELW393" s="135"/>
      <c r="ELX393" s="135"/>
      <c r="ELY393" s="135"/>
      <c r="ELZ393" s="135"/>
      <c r="EMA393" s="135"/>
      <c r="EMB393" s="135"/>
      <c r="EMC393" s="135"/>
      <c r="EMD393" s="135"/>
      <c r="EME393" s="135"/>
      <c r="EMF393" s="135"/>
      <c r="EMG393" s="135"/>
      <c r="EMH393" s="135"/>
      <c r="EMI393" s="135"/>
      <c r="EMJ393" s="135"/>
      <c r="EMK393" s="135"/>
      <c r="EML393" s="135"/>
      <c r="EMM393" s="135"/>
      <c r="EMN393" s="135"/>
      <c r="EMO393" s="135"/>
      <c r="EMP393" s="135"/>
      <c r="EMQ393" s="135"/>
      <c r="EMR393" s="135"/>
      <c r="EMS393" s="135"/>
      <c r="EMT393" s="135"/>
      <c r="EMU393" s="135"/>
      <c r="EMV393" s="135"/>
      <c r="EMW393" s="135"/>
      <c r="EMX393" s="135"/>
      <c r="EMY393" s="135"/>
      <c r="EMZ393" s="135"/>
      <c r="ENA393" s="135"/>
      <c r="ENB393" s="135"/>
      <c r="ENC393" s="135"/>
      <c r="END393" s="135"/>
      <c r="ENE393" s="135"/>
      <c r="ENF393" s="135"/>
      <c r="ENG393" s="135"/>
      <c r="ENH393" s="135"/>
      <c r="ENI393" s="135"/>
      <c r="ENJ393" s="135"/>
      <c r="ENK393" s="135"/>
      <c r="ENL393" s="135"/>
      <c r="ENM393" s="135"/>
      <c r="ENN393" s="135"/>
      <c r="ENO393" s="135"/>
      <c r="ENP393" s="135"/>
      <c r="ENQ393" s="135"/>
      <c r="ENR393" s="135"/>
      <c r="ENS393" s="135"/>
      <c r="ENT393" s="135"/>
      <c r="ENU393" s="135"/>
      <c r="ENV393" s="135"/>
      <c r="ENW393" s="135"/>
      <c r="ENX393" s="135"/>
      <c r="ENY393" s="135"/>
      <c r="ENZ393" s="135"/>
      <c r="EOA393" s="135"/>
      <c r="EOB393" s="135"/>
      <c r="EOC393" s="135"/>
      <c r="EOD393" s="135"/>
      <c r="EOE393" s="135"/>
      <c r="EOF393" s="135"/>
      <c r="EOG393" s="135"/>
      <c r="EOH393" s="135"/>
      <c r="EOI393" s="135"/>
      <c r="EOJ393" s="135"/>
      <c r="EOK393" s="135"/>
      <c r="EOL393" s="135"/>
      <c r="EOM393" s="135"/>
      <c r="EON393" s="135"/>
      <c r="EOO393" s="135"/>
      <c r="EOP393" s="135"/>
      <c r="EOQ393" s="135"/>
      <c r="EOR393" s="135"/>
      <c r="EOS393" s="135"/>
      <c r="EOT393" s="135"/>
      <c r="EOU393" s="135"/>
      <c r="EOV393" s="135"/>
      <c r="EOW393" s="135"/>
      <c r="EOX393" s="135"/>
      <c r="EOY393" s="135"/>
      <c r="EOZ393" s="135"/>
      <c r="EPA393" s="135"/>
      <c r="EPB393" s="135"/>
      <c r="EPC393" s="135"/>
      <c r="EPD393" s="135"/>
      <c r="EPE393" s="135"/>
      <c r="EPF393" s="135"/>
      <c r="EPG393" s="135"/>
      <c r="EPH393" s="135"/>
      <c r="EPI393" s="135"/>
      <c r="EPJ393" s="135"/>
      <c r="EPK393" s="135"/>
      <c r="EPL393" s="135"/>
      <c r="EPM393" s="135"/>
      <c r="EPN393" s="135"/>
      <c r="EPO393" s="135"/>
      <c r="EPP393" s="135"/>
      <c r="EPQ393" s="135"/>
      <c r="EPR393" s="135"/>
      <c r="EPS393" s="135"/>
      <c r="EPT393" s="135"/>
      <c r="EPU393" s="135"/>
      <c r="EPV393" s="135"/>
      <c r="EPW393" s="135"/>
      <c r="EPX393" s="135"/>
      <c r="EPY393" s="135"/>
      <c r="EPZ393" s="135"/>
      <c r="EQA393" s="135"/>
      <c r="EQB393" s="135"/>
      <c r="EQC393" s="135"/>
      <c r="EQD393" s="135"/>
      <c r="EQE393" s="135"/>
      <c r="EQF393" s="135"/>
      <c r="EQG393" s="135"/>
      <c r="EQH393" s="135"/>
      <c r="EQI393" s="135"/>
      <c r="EQJ393" s="135"/>
      <c r="EQK393" s="135"/>
      <c r="EQL393" s="135"/>
      <c r="EQM393" s="135"/>
      <c r="EQN393" s="135"/>
      <c r="EQO393" s="135"/>
      <c r="EQP393" s="135"/>
      <c r="EQQ393" s="135"/>
      <c r="EQR393" s="135"/>
      <c r="EQS393" s="135"/>
      <c r="EQT393" s="135"/>
      <c r="EQU393" s="135"/>
      <c r="EQV393" s="135"/>
      <c r="EQW393" s="135"/>
      <c r="EQX393" s="135"/>
      <c r="EQY393" s="135"/>
      <c r="EQZ393" s="135"/>
      <c r="ERA393" s="135"/>
      <c r="ERB393" s="135"/>
      <c r="ERC393" s="135"/>
      <c r="ERD393" s="135"/>
      <c r="ERE393" s="135"/>
      <c r="ERF393" s="135"/>
      <c r="ERG393" s="135"/>
      <c r="ERH393" s="135"/>
      <c r="ERI393" s="135"/>
      <c r="ERJ393" s="135"/>
      <c r="ERK393" s="135"/>
      <c r="ERL393" s="135"/>
      <c r="ERM393" s="135"/>
      <c r="ERN393" s="135"/>
      <c r="ERO393" s="135"/>
      <c r="ERP393" s="135"/>
      <c r="ERQ393" s="135"/>
      <c r="ERR393" s="135"/>
      <c r="ERS393" s="135"/>
      <c r="ERT393" s="135"/>
      <c r="ERU393" s="135"/>
      <c r="ERV393" s="135"/>
      <c r="ERW393" s="135"/>
      <c r="ERX393" s="135"/>
      <c r="ERY393" s="135"/>
      <c r="ERZ393" s="135"/>
      <c r="ESA393" s="135"/>
      <c r="ESB393" s="135"/>
      <c r="ESC393" s="135"/>
      <c r="ESD393" s="135"/>
      <c r="ESE393" s="135"/>
      <c r="ESF393" s="135"/>
      <c r="ESG393" s="135"/>
      <c r="ESH393" s="135"/>
      <c r="ESI393" s="135"/>
      <c r="ESJ393" s="135"/>
      <c r="ESK393" s="135"/>
      <c r="ESL393" s="135"/>
      <c r="ESM393" s="135"/>
      <c r="ESN393" s="135"/>
      <c r="ESO393" s="135"/>
      <c r="ESP393" s="135"/>
      <c r="ESQ393" s="135"/>
      <c r="ESR393" s="135"/>
      <c r="ESS393" s="135"/>
      <c r="EST393" s="135"/>
      <c r="ESU393" s="135"/>
      <c r="ESV393" s="135"/>
      <c r="ESW393" s="135"/>
      <c r="ESX393" s="135"/>
      <c r="ESY393" s="135"/>
      <c r="ESZ393" s="135"/>
      <c r="ETA393" s="135"/>
      <c r="ETB393" s="135"/>
      <c r="ETC393" s="135"/>
      <c r="ETD393" s="135"/>
      <c r="ETE393" s="135"/>
      <c r="ETF393" s="135"/>
      <c r="ETG393" s="135"/>
      <c r="ETH393" s="135"/>
      <c r="ETI393" s="135"/>
      <c r="ETJ393" s="135"/>
      <c r="ETK393" s="135"/>
      <c r="ETL393" s="135"/>
      <c r="ETM393" s="135"/>
      <c r="ETN393" s="135"/>
      <c r="ETO393" s="135"/>
      <c r="ETP393" s="135"/>
      <c r="ETQ393" s="135"/>
      <c r="ETR393" s="135"/>
      <c r="ETS393" s="135"/>
      <c r="ETT393" s="135"/>
      <c r="ETU393" s="135"/>
      <c r="ETV393" s="135"/>
      <c r="ETW393" s="135"/>
      <c r="ETX393" s="135"/>
      <c r="ETY393" s="135"/>
      <c r="ETZ393" s="135"/>
      <c r="EUA393" s="135"/>
      <c r="EUB393" s="135"/>
      <c r="EUC393" s="135"/>
      <c r="EUD393" s="135"/>
      <c r="EUE393" s="135"/>
      <c r="EUF393" s="135"/>
      <c r="EUG393" s="135"/>
      <c r="EUH393" s="135"/>
      <c r="EUI393" s="135"/>
      <c r="EUJ393" s="135"/>
      <c r="EUK393" s="135"/>
      <c r="EUL393" s="135"/>
      <c r="EUM393" s="135"/>
      <c r="EUN393" s="135"/>
      <c r="EUO393" s="135"/>
      <c r="EUP393" s="135"/>
      <c r="EUQ393" s="135"/>
      <c r="EUR393" s="135"/>
      <c r="EUS393" s="135"/>
      <c r="EUT393" s="135"/>
      <c r="EUU393" s="135"/>
      <c r="EUV393" s="135"/>
      <c r="EUW393" s="135"/>
      <c r="EUX393" s="135"/>
      <c r="EUY393" s="135"/>
      <c r="EUZ393" s="135"/>
      <c r="EVA393" s="135"/>
      <c r="EVB393" s="135"/>
      <c r="EVC393" s="135"/>
      <c r="EVD393" s="135"/>
      <c r="EVE393" s="135"/>
      <c r="EVF393" s="135"/>
      <c r="EVG393" s="135"/>
      <c r="EVH393" s="135"/>
      <c r="EVI393" s="135"/>
      <c r="EVJ393" s="135"/>
      <c r="EVK393" s="135"/>
      <c r="EVL393" s="135"/>
      <c r="EVM393" s="135"/>
      <c r="EVN393" s="135"/>
      <c r="EVO393" s="135"/>
      <c r="EVP393" s="135"/>
      <c r="EVQ393" s="135"/>
      <c r="EVR393" s="135"/>
      <c r="EVS393" s="135"/>
      <c r="EVT393" s="135"/>
      <c r="EVU393" s="135"/>
      <c r="EVV393" s="135"/>
      <c r="EVW393" s="135"/>
      <c r="EVX393" s="135"/>
      <c r="EVY393" s="135"/>
      <c r="EVZ393" s="135"/>
      <c r="EWA393" s="135"/>
      <c r="EWB393" s="135"/>
      <c r="EWC393" s="135"/>
      <c r="EWD393" s="135"/>
      <c r="EWE393" s="135"/>
      <c r="EWF393" s="135"/>
      <c r="EWG393" s="135"/>
      <c r="EWH393" s="135"/>
      <c r="EWI393" s="135"/>
      <c r="EWJ393" s="135"/>
      <c r="EWK393" s="135"/>
      <c r="EWL393" s="135"/>
      <c r="EWM393" s="135"/>
      <c r="EWN393" s="135"/>
      <c r="EWO393" s="135"/>
      <c r="EWP393" s="135"/>
      <c r="EWQ393" s="135"/>
      <c r="EWR393" s="135"/>
      <c r="EWS393" s="135"/>
      <c r="EWT393" s="135"/>
      <c r="EWU393" s="135"/>
      <c r="EWV393" s="135"/>
      <c r="EWW393" s="135"/>
      <c r="EWX393" s="135"/>
      <c r="EWY393" s="135"/>
      <c r="EWZ393" s="135"/>
      <c r="EXA393" s="135"/>
      <c r="EXB393" s="135"/>
      <c r="EXC393" s="135"/>
      <c r="EXD393" s="135"/>
      <c r="EXE393" s="135"/>
      <c r="EXF393" s="135"/>
      <c r="EXG393" s="135"/>
      <c r="EXH393" s="135"/>
      <c r="EXI393" s="135"/>
      <c r="EXJ393" s="135"/>
      <c r="EXK393" s="135"/>
      <c r="EXL393" s="135"/>
      <c r="EXM393" s="135"/>
      <c r="EXN393" s="135"/>
      <c r="EXO393" s="135"/>
      <c r="EXP393" s="135"/>
      <c r="EXQ393" s="135"/>
      <c r="EXR393" s="135"/>
      <c r="EXS393" s="135"/>
      <c r="EXT393" s="135"/>
      <c r="EXU393" s="135"/>
      <c r="EXV393" s="135"/>
      <c r="EXW393" s="135"/>
      <c r="EXX393" s="135"/>
      <c r="EXY393" s="135"/>
      <c r="EXZ393" s="135"/>
      <c r="EYA393" s="135"/>
      <c r="EYB393" s="135"/>
      <c r="EYC393" s="135"/>
      <c r="EYD393" s="135"/>
      <c r="EYE393" s="135"/>
      <c r="EYF393" s="135"/>
      <c r="EYG393" s="135"/>
      <c r="EYH393" s="135"/>
      <c r="EYI393" s="135"/>
      <c r="EYJ393" s="135"/>
      <c r="EYK393" s="135"/>
      <c r="EYL393" s="135"/>
      <c r="EYM393" s="135"/>
      <c r="EYN393" s="135"/>
      <c r="EYO393" s="135"/>
      <c r="EYP393" s="135"/>
      <c r="EYQ393" s="135"/>
      <c r="EYR393" s="135"/>
      <c r="EYS393" s="135"/>
      <c r="EYT393" s="135"/>
      <c r="EYU393" s="135"/>
      <c r="EYV393" s="135"/>
      <c r="EYW393" s="135"/>
      <c r="EYX393" s="135"/>
      <c r="EYY393" s="135"/>
      <c r="EYZ393" s="135"/>
      <c r="EZA393" s="135"/>
      <c r="EZB393" s="135"/>
      <c r="EZC393" s="135"/>
      <c r="EZD393" s="135"/>
      <c r="EZE393" s="135"/>
      <c r="EZF393" s="135"/>
      <c r="EZG393" s="135"/>
      <c r="EZH393" s="135"/>
      <c r="EZI393" s="135"/>
      <c r="EZJ393" s="135"/>
      <c r="EZK393" s="135"/>
      <c r="EZL393" s="135"/>
      <c r="EZM393" s="135"/>
      <c r="EZN393" s="135"/>
      <c r="EZO393" s="135"/>
      <c r="EZP393" s="135"/>
      <c r="EZQ393" s="135"/>
      <c r="EZR393" s="135"/>
      <c r="EZS393" s="135"/>
      <c r="EZT393" s="135"/>
      <c r="EZU393" s="135"/>
      <c r="EZV393" s="135"/>
      <c r="EZW393" s="135"/>
      <c r="EZX393" s="135"/>
      <c r="EZY393" s="135"/>
      <c r="EZZ393" s="135"/>
      <c r="FAA393" s="135"/>
      <c r="FAB393" s="135"/>
      <c r="FAC393" s="135"/>
      <c r="FAD393" s="135"/>
      <c r="FAE393" s="135"/>
      <c r="FAF393" s="135"/>
      <c r="FAG393" s="135"/>
      <c r="FAH393" s="135"/>
      <c r="FAI393" s="135"/>
      <c r="FAJ393" s="135"/>
      <c r="FAK393" s="135"/>
      <c r="FAL393" s="135"/>
      <c r="FAM393" s="135"/>
      <c r="FAN393" s="135"/>
      <c r="FAO393" s="135"/>
      <c r="FAP393" s="135"/>
      <c r="FAQ393" s="135"/>
      <c r="FAR393" s="135"/>
      <c r="FAS393" s="135"/>
      <c r="FAT393" s="135"/>
      <c r="FAU393" s="135"/>
      <c r="FAV393" s="135"/>
      <c r="FAW393" s="135"/>
      <c r="FAX393" s="135"/>
      <c r="FAY393" s="135"/>
      <c r="FAZ393" s="135"/>
      <c r="FBA393" s="135"/>
      <c r="FBB393" s="135"/>
      <c r="FBC393" s="135"/>
      <c r="FBD393" s="135"/>
      <c r="FBE393" s="135"/>
      <c r="FBF393" s="135"/>
      <c r="FBG393" s="135"/>
      <c r="FBH393" s="135"/>
      <c r="FBI393" s="135"/>
      <c r="FBJ393" s="135"/>
      <c r="FBK393" s="135"/>
      <c r="FBL393" s="135"/>
      <c r="FBM393" s="135"/>
      <c r="FBN393" s="135"/>
      <c r="FBO393" s="135"/>
      <c r="FBP393" s="135"/>
      <c r="FBQ393" s="135"/>
      <c r="FBR393" s="135"/>
      <c r="FBS393" s="135"/>
      <c r="FBT393" s="135"/>
      <c r="FBU393" s="135"/>
      <c r="FBV393" s="135"/>
      <c r="FBW393" s="135"/>
      <c r="FBX393" s="135"/>
      <c r="FBY393" s="135"/>
      <c r="FBZ393" s="135"/>
      <c r="FCA393" s="135"/>
      <c r="FCB393" s="135"/>
      <c r="FCC393" s="135"/>
      <c r="FCD393" s="135"/>
      <c r="FCE393" s="135"/>
      <c r="FCF393" s="135"/>
      <c r="FCG393" s="135"/>
      <c r="FCH393" s="135"/>
      <c r="FCI393" s="135"/>
      <c r="FCJ393" s="135"/>
      <c r="FCK393" s="135"/>
      <c r="FCL393" s="135"/>
      <c r="FCM393" s="135"/>
      <c r="FCN393" s="135"/>
      <c r="FCO393" s="135"/>
      <c r="FCP393" s="135"/>
      <c r="FCQ393" s="135"/>
      <c r="FCR393" s="135"/>
      <c r="FCS393" s="135"/>
      <c r="FCT393" s="135"/>
      <c r="FCU393" s="135"/>
      <c r="FCV393" s="135"/>
      <c r="FCW393" s="135"/>
      <c r="FCX393" s="135"/>
      <c r="FCY393" s="135"/>
      <c r="FCZ393" s="135"/>
      <c r="FDA393" s="135"/>
      <c r="FDB393" s="135"/>
      <c r="FDC393" s="135"/>
      <c r="FDD393" s="135"/>
      <c r="FDE393" s="135"/>
      <c r="FDF393" s="135"/>
      <c r="FDG393" s="135"/>
      <c r="FDH393" s="135"/>
      <c r="FDI393" s="135"/>
      <c r="FDJ393" s="135"/>
      <c r="FDK393" s="135"/>
      <c r="FDL393" s="135"/>
      <c r="FDM393" s="135"/>
      <c r="FDN393" s="135"/>
      <c r="FDO393" s="135"/>
      <c r="FDP393" s="135"/>
      <c r="FDQ393" s="135"/>
      <c r="FDR393" s="135"/>
      <c r="FDS393" s="135"/>
      <c r="FDT393" s="135"/>
      <c r="FDU393" s="135"/>
      <c r="FDV393" s="135"/>
      <c r="FDW393" s="135"/>
      <c r="FDX393" s="135"/>
      <c r="FDY393" s="135"/>
      <c r="FDZ393" s="135"/>
      <c r="FEA393" s="135"/>
      <c r="FEB393" s="135"/>
      <c r="FEC393" s="135"/>
      <c r="FED393" s="135"/>
      <c r="FEE393" s="135"/>
      <c r="FEF393" s="135"/>
      <c r="FEG393" s="135"/>
      <c r="FEH393" s="135"/>
      <c r="FEI393" s="135"/>
      <c r="FEJ393" s="135"/>
      <c r="FEK393" s="135"/>
      <c r="FEL393" s="135"/>
      <c r="FEM393" s="135"/>
      <c r="FEN393" s="135"/>
      <c r="FEO393" s="135"/>
      <c r="FEP393" s="135"/>
      <c r="FEQ393" s="135"/>
      <c r="FER393" s="135"/>
      <c r="FES393" s="135"/>
      <c r="FET393" s="135"/>
      <c r="FEU393" s="135"/>
      <c r="FEV393" s="135"/>
      <c r="FEW393" s="135"/>
      <c r="FEX393" s="135"/>
      <c r="FEY393" s="135"/>
      <c r="FEZ393" s="135"/>
      <c r="FFA393" s="135"/>
      <c r="FFB393" s="135"/>
      <c r="FFC393" s="135"/>
      <c r="FFD393" s="135"/>
      <c r="FFE393" s="135"/>
      <c r="FFF393" s="135"/>
      <c r="FFG393" s="135"/>
      <c r="FFH393" s="135"/>
      <c r="FFI393" s="135"/>
      <c r="FFJ393" s="135"/>
      <c r="FFK393" s="135"/>
      <c r="FFL393" s="135"/>
      <c r="FFM393" s="135"/>
      <c r="FFN393" s="135"/>
      <c r="FFO393" s="135"/>
      <c r="FFP393" s="135"/>
      <c r="FFQ393" s="135"/>
      <c r="FFR393" s="135"/>
      <c r="FFS393" s="135"/>
      <c r="FFT393" s="135"/>
      <c r="FFU393" s="135"/>
      <c r="FFV393" s="135"/>
      <c r="FFW393" s="135"/>
      <c r="FFX393" s="135"/>
      <c r="FFY393" s="135"/>
      <c r="FFZ393" s="135"/>
      <c r="FGA393" s="135"/>
      <c r="FGB393" s="135"/>
      <c r="FGC393" s="135"/>
      <c r="FGD393" s="135"/>
      <c r="FGE393" s="135"/>
      <c r="FGF393" s="135"/>
      <c r="FGG393" s="135"/>
      <c r="FGH393" s="135"/>
      <c r="FGI393" s="135"/>
      <c r="FGJ393" s="135"/>
      <c r="FGK393" s="135"/>
      <c r="FGL393" s="135"/>
      <c r="FGM393" s="135"/>
      <c r="FGN393" s="135"/>
      <c r="FGO393" s="135"/>
      <c r="FGP393" s="135"/>
      <c r="FGQ393" s="135"/>
      <c r="FGR393" s="135"/>
      <c r="FGS393" s="135"/>
      <c r="FGT393" s="135"/>
      <c r="FGU393" s="135"/>
      <c r="FGV393" s="135"/>
      <c r="FGW393" s="135"/>
      <c r="FGX393" s="135"/>
      <c r="FGY393" s="135"/>
      <c r="FGZ393" s="135"/>
      <c r="FHA393" s="135"/>
      <c r="FHB393" s="135"/>
      <c r="FHC393" s="135"/>
      <c r="FHD393" s="135"/>
      <c r="FHE393" s="135"/>
      <c r="FHF393" s="135"/>
      <c r="FHG393" s="135"/>
      <c r="FHH393" s="135"/>
      <c r="FHI393" s="135"/>
      <c r="FHJ393" s="135"/>
      <c r="FHK393" s="135"/>
      <c r="FHL393" s="135"/>
      <c r="FHM393" s="135"/>
      <c r="FHN393" s="135"/>
      <c r="FHO393" s="135"/>
      <c r="FHP393" s="135"/>
      <c r="FHQ393" s="135"/>
      <c r="FHR393" s="135"/>
      <c r="FHS393" s="135"/>
      <c r="FHT393" s="135"/>
      <c r="FHU393" s="135"/>
      <c r="FHV393" s="135"/>
      <c r="FHW393" s="135"/>
      <c r="FHX393" s="135"/>
      <c r="FHY393" s="135"/>
      <c r="FHZ393" s="135"/>
      <c r="FIA393" s="135"/>
      <c r="FIB393" s="135"/>
      <c r="FIC393" s="135"/>
      <c r="FID393" s="135"/>
      <c r="FIE393" s="135"/>
      <c r="FIF393" s="135"/>
      <c r="FIG393" s="135"/>
      <c r="FIH393" s="135"/>
      <c r="FII393" s="135"/>
      <c r="FIJ393" s="135"/>
      <c r="FIK393" s="135"/>
      <c r="FIL393" s="135"/>
      <c r="FIM393" s="135"/>
      <c r="FIN393" s="135"/>
      <c r="FIO393" s="135"/>
      <c r="FIP393" s="135"/>
      <c r="FIQ393" s="135"/>
      <c r="FIR393" s="135"/>
      <c r="FIS393" s="135"/>
      <c r="FIT393" s="135"/>
      <c r="FIU393" s="135"/>
      <c r="FIV393" s="135"/>
      <c r="FIW393" s="135"/>
      <c r="FIX393" s="135"/>
      <c r="FIY393" s="135"/>
      <c r="FIZ393" s="135"/>
      <c r="FJA393" s="135"/>
      <c r="FJB393" s="135"/>
      <c r="FJC393" s="135"/>
      <c r="FJD393" s="135"/>
      <c r="FJE393" s="135"/>
      <c r="FJF393" s="135"/>
      <c r="FJG393" s="135"/>
      <c r="FJH393" s="135"/>
      <c r="FJI393" s="135"/>
      <c r="FJJ393" s="135"/>
      <c r="FJK393" s="135"/>
      <c r="FJL393" s="135"/>
      <c r="FJM393" s="135"/>
      <c r="FJN393" s="135"/>
      <c r="FJO393" s="135"/>
      <c r="FJP393" s="135"/>
      <c r="FJQ393" s="135"/>
      <c r="FJR393" s="135"/>
      <c r="FJS393" s="135"/>
      <c r="FJT393" s="135"/>
      <c r="FJU393" s="135"/>
      <c r="FJV393" s="135"/>
      <c r="FJW393" s="135"/>
      <c r="FJX393" s="135"/>
      <c r="FJY393" s="135"/>
      <c r="FJZ393" s="135"/>
      <c r="FKA393" s="135"/>
      <c r="FKB393" s="135"/>
      <c r="FKC393" s="135"/>
      <c r="FKD393" s="135"/>
      <c r="FKE393" s="135"/>
      <c r="FKF393" s="135"/>
      <c r="FKG393" s="135"/>
      <c r="FKH393" s="135"/>
      <c r="FKI393" s="135"/>
      <c r="FKJ393" s="135"/>
      <c r="FKK393" s="135"/>
      <c r="FKL393" s="135"/>
      <c r="FKM393" s="135"/>
      <c r="FKN393" s="135"/>
      <c r="FKO393" s="135"/>
      <c r="FKP393" s="135"/>
      <c r="FKQ393" s="135"/>
      <c r="FKR393" s="135"/>
      <c r="FKS393" s="135"/>
      <c r="FKT393" s="135"/>
      <c r="FKU393" s="135"/>
      <c r="FKV393" s="135"/>
      <c r="FKW393" s="135"/>
      <c r="FKX393" s="135"/>
      <c r="FKY393" s="135"/>
      <c r="FKZ393" s="135"/>
      <c r="FLA393" s="135"/>
      <c r="FLB393" s="135"/>
      <c r="FLC393" s="135"/>
      <c r="FLD393" s="135"/>
      <c r="FLE393" s="135"/>
      <c r="FLF393" s="135"/>
      <c r="FLG393" s="135"/>
      <c r="FLH393" s="135"/>
      <c r="FLI393" s="135"/>
      <c r="FLJ393" s="135"/>
      <c r="FLK393" s="135"/>
      <c r="FLL393" s="135"/>
      <c r="FLM393" s="135"/>
      <c r="FLN393" s="135"/>
      <c r="FLO393" s="135"/>
      <c r="FLP393" s="135"/>
      <c r="FLQ393" s="135"/>
      <c r="FLR393" s="135"/>
      <c r="FLS393" s="135"/>
      <c r="FLT393" s="135"/>
      <c r="FLU393" s="135"/>
      <c r="FLV393" s="135"/>
      <c r="FLW393" s="135"/>
      <c r="FLX393" s="135"/>
      <c r="FLY393" s="135"/>
      <c r="FLZ393" s="135"/>
      <c r="FMA393" s="135"/>
      <c r="FMB393" s="135"/>
      <c r="FMC393" s="135"/>
      <c r="FMD393" s="135"/>
      <c r="FME393" s="135"/>
      <c r="FMF393" s="135"/>
      <c r="FMG393" s="135"/>
      <c r="FMH393" s="135"/>
      <c r="FMI393" s="135"/>
      <c r="FMJ393" s="135"/>
      <c r="FMK393" s="135"/>
      <c r="FML393" s="135"/>
      <c r="FMM393" s="135"/>
      <c r="FMN393" s="135"/>
      <c r="FMO393" s="135"/>
      <c r="FMP393" s="135"/>
      <c r="FMQ393" s="135"/>
      <c r="FMR393" s="135"/>
      <c r="FMS393" s="135"/>
      <c r="FMT393" s="135"/>
      <c r="FMU393" s="135"/>
      <c r="FMV393" s="135"/>
      <c r="FMW393" s="135"/>
      <c r="FMX393" s="135"/>
      <c r="FMY393" s="135"/>
      <c r="FMZ393" s="135"/>
      <c r="FNA393" s="135"/>
      <c r="FNB393" s="135"/>
      <c r="FNC393" s="135"/>
      <c r="FND393" s="135"/>
      <c r="FNE393" s="135"/>
      <c r="FNF393" s="135"/>
      <c r="FNG393" s="135"/>
      <c r="FNH393" s="135"/>
      <c r="FNI393" s="135"/>
      <c r="FNJ393" s="135"/>
      <c r="FNK393" s="135"/>
      <c r="FNL393" s="135"/>
      <c r="FNM393" s="135"/>
      <c r="FNN393" s="135"/>
      <c r="FNO393" s="135"/>
      <c r="FNP393" s="135"/>
      <c r="FNQ393" s="135"/>
      <c r="FNR393" s="135"/>
      <c r="FNS393" s="135"/>
      <c r="FNT393" s="135"/>
      <c r="FNU393" s="135"/>
      <c r="FNV393" s="135"/>
      <c r="FNW393" s="135"/>
      <c r="FNX393" s="135"/>
      <c r="FNY393" s="135"/>
      <c r="FNZ393" s="135"/>
      <c r="FOA393" s="135"/>
      <c r="FOB393" s="135"/>
      <c r="FOC393" s="135"/>
      <c r="FOD393" s="135"/>
      <c r="FOE393" s="135"/>
      <c r="FOF393" s="135"/>
      <c r="FOG393" s="135"/>
      <c r="FOH393" s="135"/>
      <c r="FOI393" s="135"/>
      <c r="FOJ393" s="135"/>
      <c r="FOK393" s="135"/>
      <c r="FOL393" s="135"/>
      <c r="FOM393" s="135"/>
      <c r="FON393" s="135"/>
      <c r="FOO393" s="135"/>
      <c r="FOP393" s="135"/>
      <c r="FOQ393" s="135"/>
      <c r="FOR393" s="135"/>
      <c r="FOS393" s="135"/>
      <c r="FOT393" s="135"/>
      <c r="FOU393" s="135"/>
      <c r="FOV393" s="135"/>
      <c r="FOW393" s="135"/>
      <c r="FOX393" s="135"/>
      <c r="FOY393" s="135"/>
      <c r="FOZ393" s="135"/>
      <c r="FPA393" s="135"/>
      <c r="FPB393" s="135"/>
      <c r="FPC393" s="135"/>
      <c r="FPD393" s="135"/>
      <c r="FPE393" s="135"/>
      <c r="FPF393" s="135"/>
      <c r="FPG393" s="135"/>
      <c r="FPH393" s="135"/>
      <c r="FPI393" s="135"/>
      <c r="FPJ393" s="135"/>
      <c r="FPK393" s="135"/>
      <c r="FPL393" s="135"/>
      <c r="FPM393" s="135"/>
      <c r="FPN393" s="135"/>
      <c r="FPO393" s="135"/>
      <c r="FPP393" s="135"/>
      <c r="FPQ393" s="135"/>
      <c r="FPR393" s="135"/>
      <c r="FPS393" s="135"/>
      <c r="FPT393" s="135"/>
      <c r="FPU393" s="135"/>
      <c r="FPV393" s="135"/>
      <c r="FPW393" s="135"/>
      <c r="FPX393" s="135"/>
      <c r="FPY393" s="135"/>
      <c r="FPZ393" s="135"/>
      <c r="FQA393" s="135"/>
      <c r="FQB393" s="135"/>
      <c r="FQC393" s="135"/>
      <c r="FQD393" s="135"/>
      <c r="FQE393" s="135"/>
      <c r="FQF393" s="135"/>
      <c r="FQG393" s="135"/>
      <c r="FQH393" s="135"/>
      <c r="FQI393" s="135"/>
      <c r="FQJ393" s="135"/>
      <c r="FQK393" s="135"/>
      <c r="FQL393" s="135"/>
      <c r="FQM393" s="135"/>
      <c r="FQN393" s="135"/>
      <c r="FQO393" s="135"/>
      <c r="FQP393" s="135"/>
      <c r="FQQ393" s="135"/>
      <c r="FQR393" s="135"/>
      <c r="FQS393" s="135"/>
      <c r="FQT393" s="135"/>
      <c r="FQU393" s="135"/>
      <c r="FQV393" s="135"/>
      <c r="FQW393" s="135"/>
      <c r="FQX393" s="135"/>
      <c r="FQY393" s="135"/>
      <c r="FQZ393" s="135"/>
      <c r="FRA393" s="135"/>
      <c r="FRB393" s="135"/>
      <c r="FRC393" s="135"/>
      <c r="FRD393" s="135"/>
      <c r="FRE393" s="135"/>
      <c r="FRF393" s="135"/>
      <c r="FRG393" s="135"/>
      <c r="FRH393" s="135"/>
      <c r="FRI393" s="135"/>
      <c r="FRJ393" s="135"/>
      <c r="FRK393" s="135"/>
      <c r="FRL393" s="135"/>
      <c r="FRM393" s="135"/>
      <c r="FRN393" s="135"/>
      <c r="FRO393" s="135"/>
      <c r="FRP393" s="135"/>
      <c r="FRQ393" s="135"/>
      <c r="FRR393" s="135"/>
      <c r="FRS393" s="135"/>
      <c r="FRT393" s="135"/>
      <c r="FRU393" s="135"/>
      <c r="FRV393" s="135"/>
      <c r="FRW393" s="135"/>
      <c r="FRX393" s="135"/>
      <c r="FRY393" s="135"/>
      <c r="FRZ393" s="135"/>
      <c r="FSA393" s="135"/>
      <c r="FSB393" s="135"/>
      <c r="FSC393" s="135"/>
      <c r="FSD393" s="135"/>
      <c r="FSE393" s="135"/>
      <c r="FSF393" s="135"/>
      <c r="FSG393" s="135"/>
      <c r="FSH393" s="135"/>
      <c r="FSI393" s="135"/>
      <c r="FSJ393" s="135"/>
      <c r="FSK393" s="135"/>
      <c r="FSL393" s="135"/>
      <c r="FSM393" s="135"/>
      <c r="FSN393" s="135"/>
      <c r="FSO393" s="135"/>
      <c r="FSP393" s="135"/>
      <c r="FSQ393" s="135"/>
      <c r="FSR393" s="135"/>
      <c r="FSS393" s="135"/>
      <c r="FST393" s="135"/>
      <c r="FSU393" s="135"/>
      <c r="FSV393" s="135"/>
      <c r="FSW393" s="135"/>
      <c r="FSX393" s="135"/>
      <c r="FSY393" s="135"/>
      <c r="FSZ393" s="135"/>
      <c r="FTA393" s="135"/>
      <c r="FTB393" s="135"/>
      <c r="FTC393" s="135"/>
      <c r="FTD393" s="135"/>
      <c r="FTE393" s="135"/>
      <c r="FTF393" s="135"/>
      <c r="FTG393" s="135"/>
      <c r="FTH393" s="135"/>
      <c r="FTI393" s="135"/>
      <c r="FTJ393" s="135"/>
      <c r="FTK393" s="135"/>
      <c r="FTL393" s="135"/>
      <c r="FTM393" s="135"/>
      <c r="FTN393" s="135"/>
      <c r="FTO393" s="135"/>
      <c r="FTP393" s="135"/>
      <c r="FTQ393" s="135"/>
      <c r="FTR393" s="135"/>
      <c r="FTS393" s="135"/>
      <c r="FTT393" s="135"/>
      <c r="FTU393" s="135"/>
      <c r="FTV393" s="135"/>
      <c r="FTW393" s="135"/>
      <c r="FTX393" s="135"/>
      <c r="FTY393" s="135"/>
      <c r="FTZ393" s="135"/>
      <c r="FUA393" s="135"/>
      <c r="FUB393" s="135"/>
      <c r="FUC393" s="135"/>
      <c r="FUD393" s="135"/>
      <c r="FUE393" s="135"/>
      <c r="FUF393" s="135"/>
      <c r="FUG393" s="135"/>
      <c r="FUH393" s="135"/>
      <c r="FUI393" s="135"/>
      <c r="FUJ393" s="135"/>
      <c r="FUK393" s="135"/>
      <c r="FUL393" s="135"/>
      <c r="FUM393" s="135"/>
      <c r="FUN393" s="135"/>
      <c r="FUO393" s="135"/>
      <c r="FUP393" s="135"/>
      <c r="FUQ393" s="135"/>
      <c r="FUR393" s="135"/>
      <c r="FUS393" s="135"/>
      <c r="FUT393" s="135"/>
      <c r="FUU393" s="135"/>
      <c r="FUV393" s="135"/>
      <c r="FUW393" s="135"/>
      <c r="FUX393" s="135"/>
      <c r="FUY393" s="135"/>
      <c r="FUZ393" s="135"/>
      <c r="FVA393" s="135"/>
      <c r="FVB393" s="135"/>
      <c r="FVC393" s="135"/>
      <c r="FVD393" s="135"/>
      <c r="FVE393" s="135"/>
      <c r="FVF393" s="135"/>
      <c r="FVG393" s="135"/>
      <c r="FVH393" s="135"/>
      <c r="FVI393" s="135"/>
      <c r="FVJ393" s="135"/>
      <c r="FVK393" s="135"/>
      <c r="FVL393" s="135"/>
      <c r="FVM393" s="135"/>
      <c r="FVN393" s="135"/>
      <c r="FVO393" s="135"/>
      <c r="FVP393" s="135"/>
      <c r="FVQ393" s="135"/>
      <c r="FVR393" s="135"/>
      <c r="FVS393" s="135"/>
      <c r="FVT393" s="135"/>
      <c r="FVU393" s="135"/>
      <c r="FVV393" s="135"/>
      <c r="FVW393" s="135"/>
      <c r="FVX393" s="135"/>
      <c r="FVY393" s="135"/>
      <c r="FVZ393" s="135"/>
      <c r="FWA393" s="135"/>
      <c r="FWB393" s="135"/>
      <c r="FWC393" s="135"/>
      <c r="FWD393" s="135"/>
      <c r="FWE393" s="135"/>
      <c r="FWF393" s="135"/>
      <c r="FWG393" s="135"/>
      <c r="FWH393" s="135"/>
      <c r="FWI393" s="135"/>
      <c r="FWJ393" s="135"/>
      <c r="FWK393" s="135"/>
      <c r="FWL393" s="135"/>
      <c r="FWM393" s="135"/>
      <c r="FWN393" s="135"/>
      <c r="FWO393" s="135"/>
      <c r="FWP393" s="135"/>
      <c r="FWQ393" s="135"/>
      <c r="FWR393" s="135"/>
      <c r="FWS393" s="135"/>
      <c r="FWT393" s="135"/>
      <c r="FWU393" s="135"/>
      <c r="FWV393" s="135"/>
      <c r="FWW393" s="135"/>
      <c r="FWX393" s="135"/>
      <c r="FWY393" s="135"/>
      <c r="FWZ393" s="135"/>
      <c r="FXA393" s="135"/>
      <c r="FXB393" s="135"/>
      <c r="FXC393" s="135"/>
      <c r="FXD393" s="135"/>
      <c r="FXE393" s="135"/>
      <c r="FXF393" s="135"/>
      <c r="FXG393" s="135"/>
      <c r="FXH393" s="135"/>
      <c r="FXI393" s="135"/>
      <c r="FXJ393" s="135"/>
      <c r="FXK393" s="135"/>
      <c r="FXL393" s="135"/>
      <c r="FXM393" s="135"/>
      <c r="FXN393" s="135"/>
      <c r="FXO393" s="135"/>
      <c r="FXP393" s="135"/>
      <c r="FXQ393" s="135"/>
      <c r="FXR393" s="135"/>
      <c r="FXS393" s="135"/>
      <c r="FXT393" s="135"/>
      <c r="FXU393" s="135"/>
      <c r="FXV393" s="135"/>
      <c r="FXW393" s="135"/>
      <c r="FXX393" s="135"/>
      <c r="FXY393" s="135"/>
      <c r="FXZ393" s="135"/>
      <c r="FYA393" s="135"/>
      <c r="FYB393" s="135"/>
      <c r="FYC393" s="135"/>
      <c r="FYD393" s="135"/>
      <c r="FYE393" s="135"/>
      <c r="FYF393" s="135"/>
      <c r="FYG393" s="135"/>
      <c r="FYH393" s="135"/>
      <c r="FYI393" s="135"/>
      <c r="FYJ393" s="135"/>
      <c r="FYK393" s="135"/>
      <c r="FYL393" s="135"/>
      <c r="FYM393" s="135"/>
      <c r="FYN393" s="135"/>
      <c r="FYO393" s="135"/>
      <c r="FYP393" s="135"/>
      <c r="FYQ393" s="135"/>
      <c r="FYR393" s="135"/>
      <c r="FYS393" s="135"/>
      <c r="FYT393" s="135"/>
      <c r="FYU393" s="135"/>
      <c r="FYV393" s="135"/>
      <c r="FYW393" s="135"/>
      <c r="FYX393" s="135"/>
      <c r="FYY393" s="135"/>
      <c r="FYZ393" s="135"/>
      <c r="FZA393" s="135"/>
      <c r="FZB393" s="135"/>
      <c r="FZC393" s="135"/>
      <c r="FZD393" s="135"/>
      <c r="FZE393" s="135"/>
      <c r="FZF393" s="135"/>
      <c r="FZG393" s="135"/>
      <c r="FZH393" s="135"/>
      <c r="FZI393" s="135"/>
      <c r="FZJ393" s="135"/>
      <c r="FZK393" s="135"/>
      <c r="FZL393" s="135"/>
      <c r="FZM393" s="135"/>
      <c r="FZN393" s="135"/>
      <c r="FZO393" s="135"/>
      <c r="FZP393" s="135"/>
      <c r="FZQ393" s="135"/>
      <c r="FZR393" s="135"/>
      <c r="FZS393" s="135"/>
      <c r="FZT393" s="135"/>
      <c r="FZU393" s="135"/>
      <c r="FZV393" s="135"/>
      <c r="FZW393" s="135"/>
      <c r="FZX393" s="135"/>
      <c r="FZY393" s="135"/>
      <c r="FZZ393" s="135"/>
      <c r="GAA393" s="135"/>
      <c r="GAB393" s="135"/>
      <c r="GAC393" s="135"/>
      <c r="GAD393" s="135"/>
      <c r="GAE393" s="135"/>
      <c r="GAF393" s="135"/>
      <c r="GAG393" s="135"/>
      <c r="GAH393" s="135"/>
      <c r="GAI393" s="135"/>
      <c r="GAJ393" s="135"/>
      <c r="GAK393" s="135"/>
      <c r="GAL393" s="135"/>
      <c r="GAM393" s="135"/>
      <c r="GAN393" s="135"/>
      <c r="GAO393" s="135"/>
      <c r="GAP393" s="135"/>
      <c r="GAQ393" s="135"/>
      <c r="GAR393" s="135"/>
      <c r="GAS393" s="135"/>
      <c r="GAT393" s="135"/>
      <c r="GAU393" s="135"/>
      <c r="GAV393" s="135"/>
      <c r="GAW393" s="135"/>
      <c r="GAX393" s="135"/>
      <c r="GAY393" s="135"/>
      <c r="GAZ393" s="135"/>
      <c r="GBA393" s="135"/>
      <c r="GBB393" s="135"/>
      <c r="GBC393" s="135"/>
      <c r="GBD393" s="135"/>
      <c r="GBE393" s="135"/>
      <c r="GBF393" s="135"/>
      <c r="GBG393" s="135"/>
      <c r="GBH393" s="135"/>
      <c r="GBI393" s="135"/>
      <c r="GBJ393" s="135"/>
      <c r="GBK393" s="135"/>
      <c r="GBL393" s="135"/>
      <c r="GBM393" s="135"/>
      <c r="GBN393" s="135"/>
      <c r="GBO393" s="135"/>
      <c r="GBP393" s="135"/>
      <c r="GBQ393" s="135"/>
      <c r="GBR393" s="135"/>
      <c r="GBS393" s="135"/>
      <c r="GBT393" s="135"/>
      <c r="GBU393" s="135"/>
      <c r="GBV393" s="135"/>
      <c r="GBW393" s="135"/>
      <c r="GBX393" s="135"/>
      <c r="GBY393" s="135"/>
      <c r="GBZ393" s="135"/>
      <c r="GCA393" s="135"/>
      <c r="GCB393" s="135"/>
      <c r="GCC393" s="135"/>
      <c r="GCD393" s="135"/>
      <c r="GCE393" s="135"/>
      <c r="GCF393" s="135"/>
      <c r="GCG393" s="135"/>
      <c r="GCH393" s="135"/>
      <c r="GCI393" s="135"/>
      <c r="GCJ393" s="135"/>
      <c r="GCK393" s="135"/>
      <c r="GCL393" s="135"/>
      <c r="GCM393" s="135"/>
      <c r="GCN393" s="135"/>
      <c r="GCO393" s="135"/>
      <c r="GCP393" s="135"/>
      <c r="GCQ393" s="135"/>
      <c r="GCR393" s="135"/>
      <c r="GCS393" s="135"/>
      <c r="GCT393" s="135"/>
      <c r="GCU393" s="135"/>
      <c r="GCV393" s="135"/>
      <c r="GCW393" s="135"/>
      <c r="GCX393" s="135"/>
      <c r="GCY393" s="135"/>
      <c r="GCZ393" s="135"/>
      <c r="GDA393" s="135"/>
      <c r="GDB393" s="135"/>
      <c r="GDC393" s="135"/>
      <c r="GDD393" s="135"/>
      <c r="GDE393" s="135"/>
      <c r="GDF393" s="135"/>
      <c r="GDG393" s="135"/>
      <c r="GDH393" s="135"/>
      <c r="GDI393" s="135"/>
      <c r="GDJ393" s="135"/>
      <c r="GDK393" s="135"/>
      <c r="GDL393" s="135"/>
      <c r="GDM393" s="135"/>
      <c r="GDN393" s="135"/>
      <c r="GDO393" s="135"/>
      <c r="GDP393" s="135"/>
      <c r="GDQ393" s="135"/>
      <c r="GDR393" s="135"/>
      <c r="GDS393" s="135"/>
      <c r="GDT393" s="135"/>
      <c r="GDU393" s="135"/>
      <c r="GDV393" s="135"/>
      <c r="GDW393" s="135"/>
      <c r="GDX393" s="135"/>
      <c r="GDY393" s="135"/>
      <c r="GDZ393" s="135"/>
      <c r="GEA393" s="135"/>
      <c r="GEB393" s="135"/>
      <c r="GEC393" s="135"/>
      <c r="GED393" s="135"/>
      <c r="GEE393" s="135"/>
      <c r="GEF393" s="135"/>
      <c r="GEG393" s="135"/>
      <c r="GEH393" s="135"/>
      <c r="GEI393" s="135"/>
      <c r="GEJ393" s="135"/>
      <c r="GEK393" s="135"/>
      <c r="GEL393" s="135"/>
      <c r="GEM393" s="135"/>
      <c r="GEN393" s="135"/>
      <c r="GEO393" s="135"/>
      <c r="GEP393" s="135"/>
      <c r="GEQ393" s="135"/>
      <c r="GER393" s="135"/>
      <c r="GES393" s="135"/>
      <c r="GET393" s="135"/>
      <c r="GEU393" s="135"/>
      <c r="GEV393" s="135"/>
      <c r="GEW393" s="135"/>
      <c r="GEX393" s="135"/>
      <c r="GEY393" s="135"/>
      <c r="GEZ393" s="135"/>
      <c r="GFA393" s="135"/>
      <c r="GFB393" s="135"/>
      <c r="GFC393" s="135"/>
      <c r="GFD393" s="135"/>
      <c r="GFE393" s="135"/>
      <c r="GFF393" s="135"/>
      <c r="GFG393" s="135"/>
      <c r="GFH393" s="135"/>
      <c r="GFI393" s="135"/>
      <c r="GFJ393" s="135"/>
      <c r="GFK393" s="135"/>
      <c r="GFL393" s="135"/>
      <c r="GFM393" s="135"/>
      <c r="GFN393" s="135"/>
      <c r="GFO393" s="135"/>
      <c r="GFP393" s="135"/>
      <c r="GFQ393" s="135"/>
      <c r="GFR393" s="135"/>
      <c r="GFS393" s="135"/>
      <c r="GFT393" s="135"/>
      <c r="GFU393" s="135"/>
      <c r="GFV393" s="135"/>
      <c r="GFW393" s="135"/>
      <c r="GFX393" s="135"/>
      <c r="GFY393" s="135"/>
      <c r="GFZ393" s="135"/>
      <c r="GGA393" s="135"/>
      <c r="GGB393" s="135"/>
      <c r="GGC393" s="135"/>
      <c r="GGD393" s="135"/>
      <c r="GGE393" s="135"/>
      <c r="GGF393" s="135"/>
      <c r="GGG393" s="135"/>
      <c r="GGH393" s="135"/>
      <c r="GGI393" s="135"/>
      <c r="GGJ393" s="135"/>
      <c r="GGK393" s="135"/>
      <c r="GGL393" s="135"/>
      <c r="GGM393" s="135"/>
      <c r="GGN393" s="135"/>
      <c r="GGO393" s="135"/>
      <c r="GGP393" s="135"/>
      <c r="GGQ393" s="135"/>
      <c r="GGR393" s="135"/>
      <c r="GGS393" s="135"/>
      <c r="GGT393" s="135"/>
      <c r="GGU393" s="135"/>
      <c r="GGV393" s="135"/>
      <c r="GGW393" s="135"/>
      <c r="GGX393" s="135"/>
      <c r="GGY393" s="135"/>
      <c r="GGZ393" s="135"/>
      <c r="GHA393" s="135"/>
      <c r="GHB393" s="135"/>
      <c r="GHC393" s="135"/>
      <c r="GHD393" s="135"/>
      <c r="GHE393" s="135"/>
      <c r="GHF393" s="135"/>
      <c r="GHG393" s="135"/>
      <c r="GHH393" s="135"/>
      <c r="GHI393" s="135"/>
      <c r="GHJ393" s="135"/>
      <c r="GHK393" s="135"/>
      <c r="GHL393" s="135"/>
      <c r="GHM393" s="135"/>
      <c r="GHN393" s="135"/>
      <c r="GHO393" s="135"/>
      <c r="GHP393" s="135"/>
      <c r="GHQ393" s="135"/>
      <c r="GHR393" s="135"/>
      <c r="GHS393" s="135"/>
      <c r="GHT393" s="135"/>
      <c r="GHU393" s="135"/>
      <c r="GHV393" s="135"/>
      <c r="GHW393" s="135"/>
      <c r="GHX393" s="135"/>
      <c r="GHY393" s="135"/>
      <c r="GHZ393" s="135"/>
      <c r="GIA393" s="135"/>
      <c r="GIB393" s="135"/>
      <c r="GIC393" s="135"/>
      <c r="GID393" s="135"/>
      <c r="GIE393" s="135"/>
      <c r="GIF393" s="135"/>
      <c r="GIG393" s="135"/>
      <c r="GIH393" s="135"/>
      <c r="GII393" s="135"/>
      <c r="GIJ393" s="135"/>
      <c r="GIK393" s="135"/>
      <c r="GIL393" s="135"/>
      <c r="GIM393" s="135"/>
      <c r="GIN393" s="135"/>
      <c r="GIO393" s="135"/>
      <c r="GIP393" s="135"/>
      <c r="GIQ393" s="135"/>
      <c r="GIR393" s="135"/>
      <c r="GIS393" s="135"/>
      <c r="GIT393" s="135"/>
      <c r="GIU393" s="135"/>
      <c r="GIV393" s="135"/>
      <c r="GIW393" s="135"/>
      <c r="GIX393" s="135"/>
      <c r="GIY393" s="135"/>
      <c r="GIZ393" s="135"/>
      <c r="GJA393" s="135"/>
      <c r="GJB393" s="135"/>
      <c r="GJC393" s="135"/>
      <c r="GJD393" s="135"/>
      <c r="GJE393" s="135"/>
      <c r="GJF393" s="135"/>
      <c r="GJG393" s="135"/>
      <c r="GJH393" s="135"/>
      <c r="GJI393" s="135"/>
      <c r="GJJ393" s="135"/>
      <c r="GJK393" s="135"/>
      <c r="GJL393" s="135"/>
      <c r="GJM393" s="135"/>
      <c r="GJN393" s="135"/>
      <c r="GJO393" s="135"/>
      <c r="GJP393" s="135"/>
      <c r="GJQ393" s="135"/>
      <c r="GJR393" s="135"/>
      <c r="GJS393" s="135"/>
      <c r="GJT393" s="135"/>
      <c r="GJU393" s="135"/>
      <c r="GJV393" s="135"/>
      <c r="GJW393" s="135"/>
      <c r="GJX393" s="135"/>
      <c r="GJY393" s="135"/>
      <c r="GJZ393" s="135"/>
      <c r="GKA393" s="135"/>
      <c r="GKB393" s="135"/>
      <c r="GKC393" s="135"/>
      <c r="GKD393" s="135"/>
      <c r="GKE393" s="135"/>
      <c r="GKF393" s="135"/>
      <c r="GKG393" s="135"/>
      <c r="GKH393" s="135"/>
      <c r="GKI393" s="135"/>
      <c r="GKJ393" s="135"/>
      <c r="GKK393" s="135"/>
      <c r="GKL393" s="135"/>
      <c r="GKM393" s="135"/>
      <c r="GKN393" s="135"/>
      <c r="GKO393" s="135"/>
      <c r="GKP393" s="135"/>
      <c r="GKQ393" s="135"/>
      <c r="GKR393" s="135"/>
      <c r="GKS393" s="135"/>
      <c r="GKT393" s="135"/>
      <c r="GKU393" s="135"/>
      <c r="GKV393" s="135"/>
      <c r="GKW393" s="135"/>
      <c r="GKX393" s="135"/>
      <c r="GKY393" s="135"/>
      <c r="GKZ393" s="135"/>
      <c r="GLA393" s="135"/>
      <c r="GLB393" s="135"/>
      <c r="GLC393" s="135"/>
      <c r="GLD393" s="135"/>
      <c r="GLE393" s="135"/>
      <c r="GLF393" s="135"/>
      <c r="GLG393" s="135"/>
      <c r="GLH393" s="135"/>
      <c r="GLI393" s="135"/>
      <c r="GLJ393" s="135"/>
      <c r="GLK393" s="135"/>
      <c r="GLL393" s="135"/>
      <c r="GLM393" s="135"/>
      <c r="GLN393" s="135"/>
      <c r="GLO393" s="135"/>
      <c r="GLP393" s="135"/>
      <c r="GLQ393" s="135"/>
      <c r="GLR393" s="135"/>
      <c r="GLS393" s="135"/>
      <c r="GLT393" s="135"/>
      <c r="GLU393" s="135"/>
      <c r="GLV393" s="135"/>
      <c r="GLW393" s="135"/>
      <c r="GLX393" s="135"/>
      <c r="GLY393" s="135"/>
      <c r="GLZ393" s="135"/>
      <c r="GMA393" s="135"/>
      <c r="GMB393" s="135"/>
      <c r="GMC393" s="135"/>
      <c r="GMD393" s="135"/>
      <c r="GME393" s="135"/>
      <c r="GMF393" s="135"/>
      <c r="GMG393" s="135"/>
      <c r="GMH393" s="135"/>
      <c r="GMI393" s="135"/>
      <c r="GMJ393" s="135"/>
      <c r="GMK393" s="135"/>
      <c r="GML393" s="135"/>
      <c r="GMM393" s="135"/>
      <c r="GMN393" s="135"/>
      <c r="GMO393" s="135"/>
      <c r="GMP393" s="135"/>
      <c r="GMQ393" s="135"/>
      <c r="GMR393" s="135"/>
      <c r="GMS393" s="135"/>
      <c r="GMT393" s="135"/>
      <c r="GMU393" s="135"/>
      <c r="GMV393" s="135"/>
      <c r="GMW393" s="135"/>
      <c r="GMX393" s="135"/>
      <c r="GMY393" s="135"/>
      <c r="GMZ393" s="135"/>
      <c r="GNA393" s="135"/>
      <c r="GNB393" s="135"/>
      <c r="GNC393" s="135"/>
      <c r="GND393" s="135"/>
      <c r="GNE393" s="135"/>
      <c r="GNF393" s="135"/>
      <c r="GNG393" s="135"/>
      <c r="GNH393" s="135"/>
      <c r="GNI393" s="135"/>
      <c r="GNJ393" s="135"/>
      <c r="GNK393" s="135"/>
      <c r="GNL393" s="135"/>
      <c r="GNM393" s="135"/>
      <c r="GNN393" s="135"/>
      <c r="GNO393" s="135"/>
      <c r="GNP393" s="135"/>
      <c r="GNQ393" s="135"/>
      <c r="GNR393" s="135"/>
      <c r="GNS393" s="135"/>
      <c r="GNT393" s="135"/>
      <c r="GNU393" s="135"/>
      <c r="GNV393" s="135"/>
      <c r="GNW393" s="135"/>
      <c r="GNX393" s="135"/>
      <c r="GNY393" s="135"/>
      <c r="GNZ393" s="135"/>
      <c r="GOA393" s="135"/>
      <c r="GOB393" s="135"/>
      <c r="GOC393" s="135"/>
      <c r="GOD393" s="135"/>
      <c r="GOE393" s="135"/>
      <c r="GOF393" s="135"/>
      <c r="GOG393" s="135"/>
      <c r="GOH393" s="135"/>
      <c r="GOI393" s="135"/>
      <c r="GOJ393" s="135"/>
      <c r="GOK393" s="135"/>
      <c r="GOL393" s="135"/>
      <c r="GOM393" s="135"/>
      <c r="GON393" s="135"/>
      <c r="GOO393" s="135"/>
      <c r="GOP393" s="135"/>
      <c r="GOQ393" s="135"/>
      <c r="GOR393" s="135"/>
      <c r="GOS393" s="135"/>
      <c r="GOT393" s="135"/>
      <c r="GOU393" s="135"/>
      <c r="GOV393" s="135"/>
      <c r="GOW393" s="135"/>
      <c r="GOX393" s="135"/>
      <c r="GOY393" s="135"/>
      <c r="GOZ393" s="135"/>
      <c r="GPA393" s="135"/>
      <c r="GPB393" s="135"/>
      <c r="GPC393" s="135"/>
      <c r="GPD393" s="135"/>
      <c r="GPE393" s="135"/>
      <c r="GPF393" s="135"/>
      <c r="GPG393" s="135"/>
      <c r="GPH393" s="135"/>
      <c r="GPI393" s="135"/>
      <c r="GPJ393" s="135"/>
      <c r="GPK393" s="135"/>
      <c r="GPL393" s="135"/>
      <c r="GPM393" s="135"/>
      <c r="GPN393" s="135"/>
      <c r="GPO393" s="135"/>
      <c r="GPP393" s="135"/>
      <c r="GPQ393" s="135"/>
      <c r="GPR393" s="135"/>
      <c r="GPS393" s="135"/>
      <c r="GPT393" s="135"/>
      <c r="GPU393" s="135"/>
      <c r="GPV393" s="135"/>
      <c r="GPW393" s="135"/>
      <c r="GPX393" s="135"/>
      <c r="GPY393" s="135"/>
      <c r="GPZ393" s="135"/>
      <c r="GQA393" s="135"/>
      <c r="GQB393" s="135"/>
      <c r="GQC393" s="135"/>
      <c r="GQD393" s="135"/>
      <c r="GQE393" s="135"/>
      <c r="GQF393" s="135"/>
      <c r="GQG393" s="135"/>
      <c r="GQH393" s="135"/>
      <c r="GQI393" s="135"/>
      <c r="GQJ393" s="135"/>
      <c r="GQK393" s="135"/>
      <c r="GQL393" s="135"/>
      <c r="GQM393" s="135"/>
      <c r="GQN393" s="135"/>
      <c r="GQO393" s="135"/>
      <c r="GQP393" s="135"/>
      <c r="GQQ393" s="135"/>
      <c r="GQR393" s="135"/>
      <c r="GQS393" s="135"/>
      <c r="GQT393" s="135"/>
      <c r="GQU393" s="135"/>
      <c r="GQV393" s="135"/>
      <c r="GQW393" s="135"/>
      <c r="GQX393" s="135"/>
      <c r="GQY393" s="135"/>
      <c r="GQZ393" s="135"/>
      <c r="GRA393" s="135"/>
      <c r="GRB393" s="135"/>
      <c r="GRC393" s="135"/>
      <c r="GRD393" s="135"/>
      <c r="GRE393" s="135"/>
      <c r="GRF393" s="135"/>
      <c r="GRG393" s="135"/>
      <c r="GRH393" s="135"/>
      <c r="GRI393" s="135"/>
      <c r="GRJ393" s="135"/>
      <c r="GRK393" s="135"/>
      <c r="GRL393" s="135"/>
      <c r="GRM393" s="135"/>
      <c r="GRN393" s="135"/>
      <c r="GRO393" s="135"/>
      <c r="GRP393" s="135"/>
      <c r="GRQ393" s="135"/>
      <c r="GRR393" s="135"/>
      <c r="GRS393" s="135"/>
      <c r="GRT393" s="135"/>
      <c r="GRU393" s="135"/>
      <c r="GRV393" s="135"/>
      <c r="GRW393" s="135"/>
      <c r="GRX393" s="135"/>
      <c r="GRY393" s="135"/>
      <c r="GRZ393" s="135"/>
      <c r="GSA393" s="135"/>
      <c r="GSB393" s="135"/>
      <c r="GSC393" s="135"/>
      <c r="GSD393" s="135"/>
      <c r="GSE393" s="135"/>
      <c r="GSF393" s="135"/>
      <c r="GSG393" s="135"/>
      <c r="GSH393" s="135"/>
      <c r="GSI393" s="135"/>
      <c r="GSJ393" s="135"/>
      <c r="GSK393" s="135"/>
      <c r="GSL393" s="135"/>
      <c r="GSM393" s="135"/>
      <c r="GSN393" s="135"/>
      <c r="GSO393" s="135"/>
      <c r="GSP393" s="135"/>
      <c r="GSQ393" s="135"/>
      <c r="GSR393" s="135"/>
      <c r="GSS393" s="135"/>
      <c r="GST393" s="135"/>
      <c r="GSU393" s="135"/>
      <c r="GSV393" s="135"/>
      <c r="GSW393" s="135"/>
      <c r="GSX393" s="135"/>
      <c r="GSY393" s="135"/>
      <c r="GSZ393" s="135"/>
      <c r="GTA393" s="135"/>
      <c r="GTB393" s="135"/>
      <c r="GTC393" s="135"/>
      <c r="GTD393" s="135"/>
      <c r="GTE393" s="135"/>
      <c r="GTF393" s="135"/>
      <c r="GTG393" s="135"/>
      <c r="GTH393" s="135"/>
      <c r="GTI393" s="135"/>
      <c r="GTJ393" s="135"/>
      <c r="GTK393" s="135"/>
      <c r="GTL393" s="135"/>
      <c r="GTM393" s="135"/>
      <c r="GTN393" s="135"/>
      <c r="GTO393" s="135"/>
      <c r="GTP393" s="135"/>
      <c r="GTQ393" s="135"/>
      <c r="GTR393" s="135"/>
      <c r="GTS393" s="135"/>
      <c r="GTT393" s="135"/>
      <c r="GTU393" s="135"/>
      <c r="GTV393" s="135"/>
      <c r="GTW393" s="135"/>
      <c r="GTX393" s="135"/>
      <c r="GTY393" s="135"/>
      <c r="GTZ393" s="135"/>
      <c r="GUA393" s="135"/>
      <c r="GUB393" s="135"/>
      <c r="GUC393" s="135"/>
      <c r="GUD393" s="135"/>
      <c r="GUE393" s="135"/>
      <c r="GUF393" s="135"/>
      <c r="GUG393" s="135"/>
      <c r="GUH393" s="135"/>
      <c r="GUI393" s="135"/>
      <c r="GUJ393" s="135"/>
      <c r="GUK393" s="135"/>
      <c r="GUL393" s="135"/>
      <c r="GUM393" s="135"/>
      <c r="GUN393" s="135"/>
      <c r="GUO393" s="135"/>
      <c r="GUP393" s="135"/>
      <c r="GUQ393" s="135"/>
      <c r="GUR393" s="135"/>
      <c r="GUS393" s="135"/>
      <c r="GUT393" s="135"/>
      <c r="GUU393" s="135"/>
      <c r="GUV393" s="135"/>
      <c r="GUW393" s="135"/>
      <c r="GUX393" s="135"/>
      <c r="GUY393" s="135"/>
      <c r="GUZ393" s="135"/>
      <c r="GVA393" s="135"/>
      <c r="GVB393" s="135"/>
      <c r="GVC393" s="135"/>
      <c r="GVD393" s="135"/>
      <c r="GVE393" s="135"/>
      <c r="GVF393" s="135"/>
      <c r="GVG393" s="135"/>
      <c r="GVH393" s="135"/>
      <c r="GVI393" s="135"/>
      <c r="GVJ393" s="135"/>
      <c r="GVK393" s="135"/>
      <c r="GVL393" s="135"/>
      <c r="GVM393" s="135"/>
      <c r="GVN393" s="135"/>
      <c r="GVO393" s="135"/>
      <c r="GVP393" s="135"/>
      <c r="GVQ393" s="135"/>
      <c r="GVR393" s="135"/>
      <c r="GVS393" s="135"/>
      <c r="GVT393" s="135"/>
      <c r="GVU393" s="135"/>
      <c r="GVV393" s="135"/>
      <c r="GVW393" s="135"/>
      <c r="GVX393" s="135"/>
      <c r="GVY393" s="135"/>
      <c r="GVZ393" s="135"/>
      <c r="GWA393" s="135"/>
      <c r="GWB393" s="135"/>
      <c r="GWC393" s="135"/>
      <c r="GWD393" s="135"/>
      <c r="GWE393" s="135"/>
      <c r="GWF393" s="135"/>
      <c r="GWG393" s="135"/>
      <c r="GWH393" s="135"/>
      <c r="GWI393" s="135"/>
      <c r="GWJ393" s="135"/>
      <c r="GWK393" s="135"/>
      <c r="GWL393" s="135"/>
      <c r="GWM393" s="135"/>
      <c r="GWN393" s="135"/>
      <c r="GWO393" s="135"/>
      <c r="GWP393" s="135"/>
      <c r="GWQ393" s="135"/>
      <c r="GWR393" s="135"/>
      <c r="GWS393" s="135"/>
      <c r="GWT393" s="135"/>
      <c r="GWU393" s="135"/>
      <c r="GWV393" s="135"/>
      <c r="GWW393" s="135"/>
      <c r="GWX393" s="135"/>
      <c r="GWY393" s="135"/>
      <c r="GWZ393" s="135"/>
      <c r="GXA393" s="135"/>
      <c r="GXB393" s="135"/>
      <c r="GXC393" s="135"/>
      <c r="GXD393" s="135"/>
      <c r="GXE393" s="135"/>
      <c r="GXF393" s="135"/>
      <c r="GXG393" s="135"/>
      <c r="GXH393" s="135"/>
      <c r="GXI393" s="135"/>
      <c r="GXJ393" s="135"/>
      <c r="GXK393" s="135"/>
      <c r="GXL393" s="135"/>
      <c r="GXM393" s="135"/>
      <c r="GXN393" s="135"/>
      <c r="GXO393" s="135"/>
      <c r="GXP393" s="135"/>
      <c r="GXQ393" s="135"/>
      <c r="GXR393" s="135"/>
      <c r="GXS393" s="135"/>
      <c r="GXT393" s="135"/>
      <c r="GXU393" s="135"/>
      <c r="GXV393" s="135"/>
      <c r="GXW393" s="135"/>
      <c r="GXX393" s="135"/>
      <c r="GXY393" s="135"/>
      <c r="GXZ393" s="135"/>
      <c r="GYA393" s="135"/>
      <c r="GYB393" s="135"/>
      <c r="GYC393" s="135"/>
      <c r="GYD393" s="135"/>
      <c r="GYE393" s="135"/>
      <c r="GYF393" s="135"/>
      <c r="GYG393" s="135"/>
      <c r="GYH393" s="135"/>
      <c r="GYI393" s="135"/>
      <c r="GYJ393" s="135"/>
      <c r="GYK393" s="135"/>
      <c r="GYL393" s="135"/>
      <c r="GYM393" s="135"/>
      <c r="GYN393" s="135"/>
      <c r="GYO393" s="135"/>
      <c r="GYP393" s="135"/>
      <c r="GYQ393" s="135"/>
      <c r="GYR393" s="135"/>
      <c r="GYS393" s="135"/>
      <c r="GYT393" s="135"/>
      <c r="GYU393" s="135"/>
      <c r="GYV393" s="135"/>
      <c r="GYW393" s="135"/>
      <c r="GYX393" s="135"/>
      <c r="GYY393" s="135"/>
      <c r="GYZ393" s="135"/>
      <c r="GZA393" s="135"/>
      <c r="GZB393" s="135"/>
      <c r="GZC393" s="135"/>
      <c r="GZD393" s="135"/>
      <c r="GZE393" s="135"/>
      <c r="GZF393" s="135"/>
      <c r="GZG393" s="135"/>
      <c r="GZH393" s="135"/>
      <c r="GZI393" s="135"/>
      <c r="GZJ393" s="135"/>
      <c r="GZK393" s="135"/>
      <c r="GZL393" s="135"/>
      <c r="GZM393" s="135"/>
      <c r="GZN393" s="135"/>
      <c r="GZO393" s="135"/>
      <c r="GZP393" s="135"/>
      <c r="GZQ393" s="135"/>
      <c r="GZR393" s="135"/>
      <c r="GZS393" s="135"/>
      <c r="GZT393" s="135"/>
      <c r="GZU393" s="135"/>
      <c r="GZV393" s="135"/>
      <c r="GZW393" s="135"/>
      <c r="GZX393" s="135"/>
      <c r="GZY393" s="135"/>
      <c r="GZZ393" s="135"/>
      <c r="HAA393" s="135"/>
      <c r="HAB393" s="135"/>
      <c r="HAC393" s="135"/>
      <c r="HAD393" s="135"/>
      <c r="HAE393" s="135"/>
      <c r="HAF393" s="135"/>
      <c r="HAG393" s="135"/>
      <c r="HAH393" s="135"/>
      <c r="HAI393" s="135"/>
      <c r="HAJ393" s="135"/>
      <c r="HAK393" s="135"/>
      <c r="HAL393" s="135"/>
      <c r="HAM393" s="135"/>
      <c r="HAN393" s="135"/>
      <c r="HAO393" s="135"/>
      <c r="HAP393" s="135"/>
      <c r="HAQ393" s="135"/>
      <c r="HAR393" s="135"/>
      <c r="HAS393" s="135"/>
      <c r="HAT393" s="135"/>
      <c r="HAU393" s="135"/>
      <c r="HAV393" s="135"/>
      <c r="HAW393" s="135"/>
      <c r="HAX393" s="135"/>
      <c r="HAY393" s="135"/>
      <c r="HAZ393" s="135"/>
      <c r="HBA393" s="135"/>
      <c r="HBB393" s="135"/>
      <c r="HBC393" s="135"/>
      <c r="HBD393" s="135"/>
      <c r="HBE393" s="135"/>
      <c r="HBF393" s="135"/>
      <c r="HBG393" s="135"/>
      <c r="HBH393" s="135"/>
      <c r="HBI393" s="135"/>
      <c r="HBJ393" s="135"/>
      <c r="HBK393" s="135"/>
      <c r="HBL393" s="135"/>
      <c r="HBM393" s="135"/>
      <c r="HBN393" s="135"/>
      <c r="HBO393" s="135"/>
      <c r="HBP393" s="135"/>
      <c r="HBQ393" s="135"/>
      <c r="HBR393" s="135"/>
      <c r="HBS393" s="135"/>
      <c r="HBT393" s="135"/>
      <c r="HBU393" s="135"/>
      <c r="HBV393" s="135"/>
      <c r="HBW393" s="135"/>
      <c r="HBX393" s="135"/>
      <c r="HBY393" s="135"/>
      <c r="HBZ393" s="135"/>
      <c r="HCA393" s="135"/>
      <c r="HCB393" s="135"/>
      <c r="HCC393" s="135"/>
      <c r="HCD393" s="135"/>
      <c r="HCE393" s="135"/>
      <c r="HCF393" s="135"/>
      <c r="HCG393" s="135"/>
      <c r="HCH393" s="135"/>
      <c r="HCI393" s="135"/>
      <c r="HCJ393" s="135"/>
      <c r="HCK393" s="135"/>
      <c r="HCL393" s="135"/>
      <c r="HCM393" s="135"/>
      <c r="HCN393" s="135"/>
      <c r="HCO393" s="135"/>
      <c r="HCP393" s="135"/>
      <c r="HCQ393" s="135"/>
      <c r="HCR393" s="135"/>
      <c r="HCS393" s="135"/>
      <c r="HCT393" s="135"/>
      <c r="HCU393" s="135"/>
      <c r="HCV393" s="135"/>
      <c r="HCW393" s="135"/>
      <c r="HCX393" s="135"/>
      <c r="HCY393" s="135"/>
      <c r="HCZ393" s="135"/>
      <c r="HDA393" s="135"/>
      <c r="HDB393" s="135"/>
      <c r="HDC393" s="135"/>
      <c r="HDD393" s="135"/>
      <c r="HDE393" s="135"/>
      <c r="HDF393" s="135"/>
      <c r="HDG393" s="135"/>
      <c r="HDH393" s="135"/>
      <c r="HDI393" s="135"/>
      <c r="HDJ393" s="135"/>
      <c r="HDK393" s="135"/>
      <c r="HDL393" s="135"/>
      <c r="HDM393" s="135"/>
      <c r="HDN393" s="135"/>
      <c r="HDO393" s="135"/>
      <c r="HDP393" s="135"/>
      <c r="HDQ393" s="135"/>
      <c r="HDR393" s="135"/>
      <c r="HDS393" s="135"/>
      <c r="HDT393" s="135"/>
      <c r="HDU393" s="135"/>
      <c r="HDV393" s="135"/>
      <c r="HDW393" s="135"/>
      <c r="HDX393" s="135"/>
      <c r="HDY393" s="135"/>
      <c r="HDZ393" s="135"/>
      <c r="HEA393" s="135"/>
      <c r="HEB393" s="135"/>
      <c r="HEC393" s="135"/>
      <c r="HED393" s="135"/>
      <c r="HEE393" s="135"/>
      <c r="HEF393" s="135"/>
      <c r="HEG393" s="135"/>
      <c r="HEH393" s="135"/>
      <c r="HEI393" s="135"/>
      <c r="HEJ393" s="135"/>
      <c r="HEK393" s="135"/>
      <c r="HEL393" s="135"/>
      <c r="HEM393" s="135"/>
      <c r="HEN393" s="135"/>
      <c r="HEO393" s="135"/>
      <c r="HEP393" s="135"/>
      <c r="HEQ393" s="135"/>
      <c r="HER393" s="135"/>
      <c r="HES393" s="135"/>
      <c r="HET393" s="135"/>
      <c r="HEU393" s="135"/>
      <c r="HEV393" s="135"/>
      <c r="HEW393" s="135"/>
      <c r="HEX393" s="135"/>
      <c r="HEY393" s="135"/>
      <c r="HEZ393" s="135"/>
      <c r="HFA393" s="135"/>
      <c r="HFB393" s="135"/>
      <c r="HFC393" s="135"/>
      <c r="HFD393" s="135"/>
      <c r="HFE393" s="135"/>
      <c r="HFF393" s="135"/>
      <c r="HFG393" s="135"/>
      <c r="HFH393" s="135"/>
      <c r="HFI393" s="135"/>
      <c r="HFJ393" s="135"/>
      <c r="HFK393" s="135"/>
      <c r="HFL393" s="135"/>
      <c r="HFM393" s="135"/>
      <c r="HFN393" s="135"/>
      <c r="HFO393" s="135"/>
      <c r="HFP393" s="135"/>
      <c r="HFQ393" s="135"/>
      <c r="HFR393" s="135"/>
      <c r="HFS393" s="135"/>
      <c r="HFT393" s="135"/>
      <c r="HFU393" s="135"/>
      <c r="HFV393" s="135"/>
      <c r="HFW393" s="135"/>
      <c r="HFX393" s="135"/>
      <c r="HFY393" s="135"/>
      <c r="HFZ393" s="135"/>
      <c r="HGA393" s="135"/>
      <c r="HGB393" s="135"/>
      <c r="HGC393" s="135"/>
      <c r="HGD393" s="135"/>
      <c r="HGE393" s="135"/>
      <c r="HGF393" s="135"/>
      <c r="HGG393" s="135"/>
      <c r="HGH393" s="135"/>
      <c r="HGI393" s="135"/>
      <c r="HGJ393" s="135"/>
      <c r="HGK393" s="135"/>
      <c r="HGL393" s="135"/>
      <c r="HGM393" s="135"/>
      <c r="HGN393" s="135"/>
      <c r="HGO393" s="135"/>
      <c r="HGP393" s="135"/>
      <c r="HGQ393" s="135"/>
      <c r="HGR393" s="135"/>
      <c r="HGS393" s="135"/>
      <c r="HGT393" s="135"/>
      <c r="HGU393" s="135"/>
      <c r="HGV393" s="135"/>
      <c r="HGW393" s="135"/>
      <c r="HGX393" s="135"/>
      <c r="HGY393" s="135"/>
      <c r="HGZ393" s="135"/>
      <c r="HHA393" s="135"/>
      <c r="HHB393" s="135"/>
      <c r="HHC393" s="135"/>
      <c r="HHD393" s="135"/>
      <c r="HHE393" s="135"/>
      <c r="HHF393" s="135"/>
      <c r="HHG393" s="135"/>
      <c r="HHH393" s="135"/>
      <c r="HHI393" s="135"/>
      <c r="HHJ393" s="135"/>
      <c r="HHK393" s="135"/>
      <c r="HHL393" s="135"/>
      <c r="HHM393" s="135"/>
      <c r="HHN393" s="135"/>
      <c r="HHO393" s="135"/>
      <c r="HHP393" s="135"/>
      <c r="HHQ393" s="135"/>
      <c r="HHR393" s="135"/>
      <c r="HHS393" s="135"/>
      <c r="HHT393" s="135"/>
      <c r="HHU393" s="135"/>
      <c r="HHV393" s="135"/>
      <c r="HHW393" s="135"/>
      <c r="HHX393" s="135"/>
      <c r="HHY393" s="135"/>
      <c r="HHZ393" s="135"/>
      <c r="HIA393" s="135"/>
      <c r="HIB393" s="135"/>
      <c r="HIC393" s="135"/>
      <c r="HID393" s="135"/>
      <c r="HIE393" s="135"/>
      <c r="HIF393" s="135"/>
      <c r="HIG393" s="135"/>
      <c r="HIH393" s="135"/>
      <c r="HII393" s="135"/>
      <c r="HIJ393" s="135"/>
      <c r="HIK393" s="135"/>
      <c r="HIL393" s="135"/>
      <c r="HIM393" s="135"/>
      <c r="HIN393" s="135"/>
      <c r="HIO393" s="135"/>
      <c r="HIP393" s="135"/>
      <c r="HIQ393" s="135"/>
      <c r="HIR393" s="135"/>
      <c r="HIS393" s="135"/>
      <c r="HIT393" s="135"/>
      <c r="HIU393" s="135"/>
      <c r="HIV393" s="135"/>
      <c r="HIW393" s="135"/>
      <c r="HIX393" s="135"/>
      <c r="HIY393" s="135"/>
      <c r="HIZ393" s="135"/>
      <c r="HJA393" s="135"/>
      <c r="HJB393" s="135"/>
      <c r="HJC393" s="135"/>
      <c r="HJD393" s="135"/>
      <c r="HJE393" s="135"/>
      <c r="HJF393" s="135"/>
      <c r="HJG393" s="135"/>
      <c r="HJH393" s="135"/>
      <c r="HJI393" s="135"/>
      <c r="HJJ393" s="135"/>
      <c r="HJK393" s="135"/>
      <c r="HJL393" s="135"/>
      <c r="HJM393" s="135"/>
      <c r="HJN393" s="135"/>
      <c r="HJO393" s="135"/>
      <c r="HJP393" s="135"/>
      <c r="HJQ393" s="135"/>
      <c r="HJR393" s="135"/>
      <c r="HJS393" s="135"/>
      <c r="HJT393" s="135"/>
      <c r="HJU393" s="135"/>
      <c r="HJV393" s="135"/>
      <c r="HJW393" s="135"/>
      <c r="HJX393" s="135"/>
      <c r="HJY393" s="135"/>
      <c r="HJZ393" s="135"/>
      <c r="HKA393" s="135"/>
      <c r="HKB393" s="135"/>
      <c r="HKC393" s="135"/>
      <c r="HKD393" s="135"/>
      <c r="HKE393" s="135"/>
      <c r="HKF393" s="135"/>
      <c r="HKG393" s="135"/>
      <c r="HKH393" s="135"/>
      <c r="HKI393" s="135"/>
      <c r="HKJ393" s="135"/>
      <c r="HKK393" s="135"/>
      <c r="HKL393" s="135"/>
      <c r="HKM393" s="135"/>
      <c r="HKN393" s="135"/>
      <c r="HKO393" s="135"/>
      <c r="HKP393" s="135"/>
      <c r="HKQ393" s="135"/>
      <c r="HKR393" s="135"/>
      <c r="HKS393" s="135"/>
      <c r="HKT393" s="135"/>
      <c r="HKU393" s="135"/>
      <c r="HKV393" s="135"/>
      <c r="HKW393" s="135"/>
      <c r="HKX393" s="135"/>
      <c r="HKY393" s="135"/>
      <c r="HKZ393" s="135"/>
      <c r="HLA393" s="135"/>
      <c r="HLB393" s="135"/>
      <c r="HLC393" s="135"/>
      <c r="HLD393" s="135"/>
      <c r="HLE393" s="135"/>
      <c r="HLF393" s="135"/>
      <c r="HLG393" s="135"/>
      <c r="HLH393" s="135"/>
      <c r="HLI393" s="135"/>
      <c r="HLJ393" s="135"/>
      <c r="HLK393" s="135"/>
      <c r="HLL393" s="135"/>
      <c r="HLM393" s="135"/>
      <c r="HLN393" s="135"/>
      <c r="HLO393" s="135"/>
      <c r="HLP393" s="135"/>
      <c r="HLQ393" s="135"/>
      <c r="HLR393" s="135"/>
      <c r="HLS393" s="135"/>
      <c r="HLT393" s="135"/>
      <c r="HLU393" s="135"/>
      <c r="HLV393" s="135"/>
      <c r="HLW393" s="135"/>
      <c r="HLX393" s="135"/>
      <c r="HLY393" s="135"/>
      <c r="HLZ393" s="135"/>
      <c r="HMA393" s="135"/>
      <c r="HMB393" s="135"/>
      <c r="HMC393" s="135"/>
      <c r="HMD393" s="135"/>
      <c r="HME393" s="135"/>
      <c r="HMF393" s="135"/>
      <c r="HMG393" s="135"/>
      <c r="HMH393" s="135"/>
      <c r="HMI393" s="135"/>
      <c r="HMJ393" s="135"/>
      <c r="HMK393" s="135"/>
      <c r="HML393" s="135"/>
      <c r="HMM393" s="135"/>
      <c r="HMN393" s="135"/>
      <c r="HMO393" s="135"/>
      <c r="HMP393" s="135"/>
      <c r="HMQ393" s="135"/>
      <c r="HMR393" s="135"/>
      <c r="HMS393" s="135"/>
      <c r="HMT393" s="135"/>
      <c r="HMU393" s="135"/>
      <c r="HMV393" s="135"/>
      <c r="HMW393" s="135"/>
      <c r="HMX393" s="135"/>
      <c r="HMY393" s="135"/>
      <c r="HMZ393" s="135"/>
      <c r="HNA393" s="135"/>
      <c r="HNB393" s="135"/>
      <c r="HNC393" s="135"/>
      <c r="HND393" s="135"/>
      <c r="HNE393" s="135"/>
      <c r="HNF393" s="135"/>
      <c r="HNG393" s="135"/>
      <c r="HNH393" s="135"/>
      <c r="HNI393" s="135"/>
      <c r="HNJ393" s="135"/>
      <c r="HNK393" s="135"/>
      <c r="HNL393" s="135"/>
      <c r="HNM393" s="135"/>
      <c r="HNN393" s="135"/>
      <c r="HNO393" s="135"/>
      <c r="HNP393" s="135"/>
      <c r="HNQ393" s="135"/>
      <c r="HNR393" s="135"/>
      <c r="HNS393" s="135"/>
      <c r="HNT393" s="135"/>
      <c r="HNU393" s="135"/>
      <c r="HNV393" s="135"/>
      <c r="HNW393" s="135"/>
      <c r="HNX393" s="135"/>
      <c r="HNY393" s="135"/>
      <c r="HNZ393" s="135"/>
      <c r="HOA393" s="135"/>
      <c r="HOB393" s="135"/>
      <c r="HOC393" s="135"/>
      <c r="HOD393" s="135"/>
      <c r="HOE393" s="135"/>
      <c r="HOF393" s="135"/>
      <c r="HOG393" s="135"/>
      <c r="HOH393" s="135"/>
      <c r="HOI393" s="135"/>
      <c r="HOJ393" s="135"/>
      <c r="HOK393" s="135"/>
      <c r="HOL393" s="135"/>
      <c r="HOM393" s="135"/>
      <c r="HON393" s="135"/>
      <c r="HOO393" s="135"/>
      <c r="HOP393" s="135"/>
      <c r="HOQ393" s="135"/>
      <c r="HOR393" s="135"/>
      <c r="HOS393" s="135"/>
      <c r="HOT393" s="135"/>
      <c r="HOU393" s="135"/>
      <c r="HOV393" s="135"/>
      <c r="HOW393" s="135"/>
      <c r="HOX393" s="135"/>
      <c r="HOY393" s="135"/>
      <c r="HOZ393" s="135"/>
      <c r="HPA393" s="135"/>
      <c r="HPB393" s="135"/>
      <c r="HPC393" s="135"/>
      <c r="HPD393" s="135"/>
      <c r="HPE393" s="135"/>
      <c r="HPF393" s="135"/>
      <c r="HPG393" s="135"/>
      <c r="HPH393" s="135"/>
      <c r="HPI393" s="135"/>
      <c r="HPJ393" s="135"/>
      <c r="HPK393" s="135"/>
      <c r="HPL393" s="135"/>
      <c r="HPM393" s="135"/>
      <c r="HPN393" s="135"/>
      <c r="HPO393" s="135"/>
      <c r="HPP393" s="135"/>
      <c r="HPQ393" s="135"/>
      <c r="HPR393" s="135"/>
      <c r="HPS393" s="135"/>
      <c r="HPT393" s="135"/>
      <c r="HPU393" s="135"/>
      <c r="HPV393" s="135"/>
      <c r="HPW393" s="135"/>
      <c r="HPX393" s="135"/>
      <c r="HPY393" s="135"/>
      <c r="HPZ393" s="135"/>
      <c r="HQA393" s="135"/>
      <c r="HQB393" s="135"/>
      <c r="HQC393" s="135"/>
      <c r="HQD393" s="135"/>
      <c r="HQE393" s="135"/>
      <c r="HQF393" s="135"/>
      <c r="HQG393" s="135"/>
      <c r="HQH393" s="135"/>
      <c r="HQI393" s="135"/>
      <c r="HQJ393" s="135"/>
      <c r="HQK393" s="135"/>
      <c r="HQL393" s="135"/>
      <c r="HQM393" s="135"/>
      <c r="HQN393" s="135"/>
      <c r="HQO393" s="135"/>
      <c r="HQP393" s="135"/>
      <c r="HQQ393" s="135"/>
      <c r="HQR393" s="135"/>
      <c r="HQS393" s="135"/>
      <c r="HQT393" s="135"/>
      <c r="HQU393" s="135"/>
      <c r="HQV393" s="135"/>
      <c r="HQW393" s="135"/>
      <c r="HQX393" s="135"/>
      <c r="HQY393" s="135"/>
      <c r="HQZ393" s="135"/>
      <c r="HRA393" s="135"/>
      <c r="HRB393" s="135"/>
      <c r="HRC393" s="135"/>
      <c r="HRD393" s="135"/>
      <c r="HRE393" s="135"/>
      <c r="HRF393" s="135"/>
      <c r="HRG393" s="135"/>
      <c r="HRH393" s="135"/>
      <c r="HRI393" s="135"/>
      <c r="HRJ393" s="135"/>
      <c r="HRK393" s="135"/>
      <c r="HRL393" s="135"/>
      <c r="HRM393" s="135"/>
      <c r="HRN393" s="135"/>
      <c r="HRO393" s="135"/>
      <c r="HRP393" s="135"/>
      <c r="HRQ393" s="135"/>
      <c r="HRR393" s="135"/>
      <c r="HRS393" s="135"/>
      <c r="HRT393" s="135"/>
      <c r="HRU393" s="135"/>
      <c r="HRV393" s="135"/>
      <c r="HRW393" s="135"/>
      <c r="HRX393" s="135"/>
      <c r="HRY393" s="135"/>
      <c r="HRZ393" s="135"/>
      <c r="HSA393" s="135"/>
      <c r="HSB393" s="135"/>
      <c r="HSC393" s="135"/>
      <c r="HSD393" s="135"/>
      <c r="HSE393" s="135"/>
      <c r="HSF393" s="135"/>
      <c r="HSG393" s="135"/>
      <c r="HSH393" s="135"/>
      <c r="HSI393" s="135"/>
      <c r="HSJ393" s="135"/>
      <c r="HSK393" s="135"/>
      <c r="HSL393" s="135"/>
      <c r="HSM393" s="135"/>
      <c r="HSN393" s="135"/>
      <c r="HSO393" s="135"/>
      <c r="HSP393" s="135"/>
      <c r="HSQ393" s="135"/>
      <c r="HSR393" s="135"/>
      <c r="HSS393" s="135"/>
      <c r="HST393" s="135"/>
      <c r="HSU393" s="135"/>
      <c r="HSV393" s="135"/>
      <c r="HSW393" s="135"/>
      <c r="HSX393" s="135"/>
      <c r="HSY393" s="135"/>
      <c r="HSZ393" s="135"/>
      <c r="HTA393" s="135"/>
      <c r="HTB393" s="135"/>
      <c r="HTC393" s="135"/>
      <c r="HTD393" s="135"/>
      <c r="HTE393" s="135"/>
      <c r="HTF393" s="135"/>
      <c r="HTG393" s="135"/>
      <c r="HTH393" s="135"/>
      <c r="HTI393" s="135"/>
      <c r="HTJ393" s="135"/>
      <c r="HTK393" s="135"/>
      <c r="HTL393" s="135"/>
      <c r="HTM393" s="135"/>
      <c r="HTN393" s="135"/>
      <c r="HTO393" s="135"/>
      <c r="HTP393" s="135"/>
      <c r="HTQ393" s="135"/>
      <c r="HTR393" s="135"/>
      <c r="HTS393" s="135"/>
      <c r="HTT393" s="135"/>
      <c r="HTU393" s="135"/>
      <c r="HTV393" s="135"/>
      <c r="HTW393" s="135"/>
      <c r="HTX393" s="135"/>
      <c r="HTY393" s="135"/>
      <c r="HTZ393" s="135"/>
      <c r="HUA393" s="135"/>
      <c r="HUB393" s="135"/>
      <c r="HUC393" s="135"/>
      <c r="HUD393" s="135"/>
      <c r="HUE393" s="135"/>
      <c r="HUF393" s="135"/>
      <c r="HUG393" s="135"/>
      <c r="HUH393" s="135"/>
      <c r="HUI393" s="135"/>
      <c r="HUJ393" s="135"/>
      <c r="HUK393" s="135"/>
      <c r="HUL393" s="135"/>
      <c r="HUM393" s="135"/>
      <c r="HUN393" s="135"/>
      <c r="HUO393" s="135"/>
      <c r="HUP393" s="135"/>
      <c r="HUQ393" s="135"/>
      <c r="HUR393" s="135"/>
      <c r="HUS393" s="135"/>
      <c r="HUT393" s="135"/>
      <c r="HUU393" s="135"/>
      <c r="HUV393" s="135"/>
      <c r="HUW393" s="135"/>
      <c r="HUX393" s="135"/>
      <c r="HUY393" s="135"/>
      <c r="HUZ393" s="135"/>
      <c r="HVA393" s="135"/>
      <c r="HVB393" s="135"/>
      <c r="HVC393" s="135"/>
      <c r="HVD393" s="135"/>
      <c r="HVE393" s="135"/>
      <c r="HVF393" s="135"/>
      <c r="HVG393" s="135"/>
      <c r="HVH393" s="135"/>
      <c r="HVI393" s="135"/>
      <c r="HVJ393" s="135"/>
      <c r="HVK393" s="135"/>
      <c r="HVL393" s="135"/>
      <c r="HVM393" s="135"/>
      <c r="HVN393" s="135"/>
      <c r="HVO393" s="135"/>
      <c r="HVP393" s="135"/>
      <c r="HVQ393" s="135"/>
      <c r="HVR393" s="135"/>
      <c r="HVS393" s="135"/>
      <c r="HVT393" s="135"/>
      <c r="HVU393" s="135"/>
      <c r="HVV393" s="135"/>
      <c r="HVW393" s="135"/>
      <c r="HVX393" s="135"/>
      <c r="HVY393" s="135"/>
      <c r="HVZ393" s="135"/>
      <c r="HWA393" s="135"/>
      <c r="HWB393" s="135"/>
      <c r="HWC393" s="135"/>
      <c r="HWD393" s="135"/>
      <c r="HWE393" s="135"/>
      <c r="HWF393" s="135"/>
      <c r="HWG393" s="135"/>
      <c r="HWH393" s="135"/>
      <c r="HWI393" s="135"/>
      <c r="HWJ393" s="135"/>
      <c r="HWK393" s="135"/>
      <c r="HWL393" s="135"/>
      <c r="HWM393" s="135"/>
      <c r="HWN393" s="135"/>
      <c r="HWO393" s="135"/>
      <c r="HWP393" s="135"/>
      <c r="HWQ393" s="135"/>
      <c r="HWR393" s="135"/>
      <c r="HWS393" s="135"/>
      <c r="HWT393" s="135"/>
      <c r="HWU393" s="135"/>
      <c r="HWV393" s="135"/>
      <c r="HWW393" s="135"/>
      <c r="HWX393" s="135"/>
      <c r="HWY393" s="135"/>
      <c r="HWZ393" s="135"/>
      <c r="HXA393" s="135"/>
      <c r="HXB393" s="135"/>
      <c r="HXC393" s="135"/>
      <c r="HXD393" s="135"/>
      <c r="HXE393" s="135"/>
      <c r="HXF393" s="135"/>
      <c r="HXG393" s="135"/>
      <c r="HXH393" s="135"/>
      <c r="HXI393" s="135"/>
      <c r="HXJ393" s="135"/>
      <c r="HXK393" s="135"/>
      <c r="HXL393" s="135"/>
      <c r="HXM393" s="135"/>
      <c r="HXN393" s="135"/>
      <c r="HXO393" s="135"/>
      <c r="HXP393" s="135"/>
      <c r="HXQ393" s="135"/>
      <c r="HXR393" s="135"/>
      <c r="HXS393" s="135"/>
      <c r="HXT393" s="135"/>
      <c r="HXU393" s="135"/>
      <c r="HXV393" s="135"/>
      <c r="HXW393" s="135"/>
      <c r="HXX393" s="135"/>
      <c r="HXY393" s="135"/>
      <c r="HXZ393" s="135"/>
      <c r="HYA393" s="135"/>
      <c r="HYB393" s="135"/>
      <c r="HYC393" s="135"/>
      <c r="HYD393" s="135"/>
      <c r="HYE393" s="135"/>
      <c r="HYF393" s="135"/>
      <c r="HYG393" s="135"/>
      <c r="HYH393" s="135"/>
      <c r="HYI393" s="135"/>
      <c r="HYJ393" s="135"/>
      <c r="HYK393" s="135"/>
      <c r="HYL393" s="135"/>
      <c r="HYM393" s="135"/>
      <c r="HYN393" s="135"/>
      <c r="HYO393" s="135"/>
      <c r="HYP393" s="135"/>
      <c r="HYQ393" s="135"/>
      <c r="HYR393" s="135"/>
      <c r="HYS393" s="135"/>
      <c r="HYT393" s="135"/>
      <c r="HYU393" s="135"/>
      <c r="HYV393" s="135"/>
      <c r="HYW393" s="135"/>
      <c r="HYX393" s="135"/>
      <c r="HYY393" s="135"/>
      <c r="HYZ393" s="135"/>
      <c r="HZA393" s="135"/>
      <c r="HZB393" s="135"/>
      <c r="HZC393" s="135"/>
      <c r="HZD393" s="135"/>
      <c r="HZE393" s="135"/>
      <c r="HZF393" s="135"/>
      <c r="HZG393" s="135"/>
      <c r="HZH393" s="135"/>
      <c r="HZI393" s="135"/>
      <c r="HZJ393" s="135"/>
      <c r="HZK393" s="135"/>
      <c r="HZL393" s="135"/>
      <c r="HZM393" s="135"/>
      <c r="HZN393" s="135"/>
      <c r="HZO393" s="135"/>
      <c r="HZP393" s="135"/>
      <c r="HZQ393" s="135"/>
      <c r="HZR393" s="135"/>
      <c r="HZS393" s="135"/>
      <c r="HZT393" s="135"/>
      <c r="HZU393" s="135"/>
      <c r="HZV393" s="135"/>
      <c r="HZW393" s="135"/>
      <c r="HZX393" s="135"/>
      <c r="HZY393" s="135"/>
      <c r="HZZ393" s="135"/>
      <c r="IAA393" s="135"/>
      <c r="IAB393" s="135"/>
      <c r="IAC393" s="135"/>
      <c r="IAD393" s="135"/>
      <c r="IAE393" s="135"/>
      <c r="IAF393" s="135"/>
      <c r="IAG393" s="135"/>
      <c r="IAH393" s="135"/>
      <c r="IAI393" s="135"/>
      <c r="IAJ393" s="135"/>
      <c r="IAK393" s="135"/>
      <c r="IAL393" s="135"/>
      <c r="IAM393" s="135"/>
      <c r="IAN393" s="135"/>
      <c r="IAO393" s="135"/>
      <c r="IAP393" s="135"/>
      <c r="IAQ393" s="135"/>
      <c r="IAR393" s="135"/>
      <c r="IAS393" s="135"/>
      <c r="IAT393" s="135"/>
      <c r="IAU393" s="135"/>
      <c r="IAV393" s="135"/>
      <c r="IAW393" s="135"/>
      <c r="IAX393" s="135"/>
      <c r="IAY393" s="135"/>
      <c r="IAZ393" s="135"/>
      <c r="IBA393" s="135"/>
      <c r="IBB393" s="135"/>
      <c r="IBC393" s="135"/>
      <c r="IBD393" s="135"/>
      <c r="IBE393" s="135"/>
      <c r="IBF393" s="135"/>
      <c r="IBG393" s="135"/>
      <c r="IBH393" s="135"/>
      <c r="IBI393" s="135"/>
      <c r="IBJ393" s="135"/>
      <c r="IBK393" s="135"/>
      <c r="IBL393" s="135"/>
      <c r="IBM393" s="135"/>
      <c r="IBN393" s="135"/>
      <c r="IBO393" s="135"/>
      <c r="IBP393" s="135"/>
      <c r="IBQ393" s="135"/>
      <c r="IBR393" s="135"/>
      <c r="IBS393" s="135"/>
      <c r="IBT393" s="135"/>
      <c r="IBU393" s="135"/>
      <c r="IBV393" s="135"/>
      <c r="IBW393" s="135"/>
      <c r="IBX393" s="135"/>
      <c r="IBY393" s="135"/>
      <c r="IBZ393" s="135"/>
      <c r="ICA393" s="135"/>
      <c r="ICB393" s="135"/>
      <c r="ICC393" s="135"/>
      <c r="ICD393" s="135"/>
      <c r="ICE393" s="135"/>
      <c r="ICF393" s="135"/>
      <c r="ICG393" s="135"/>
      <c r="ICH393" s="135"/>
      <c r="ICI393" s="135"/>
      <c r="ICJ393" s="135"/>
      <c r="ICK393" s="135"/>
      <c r="ICL393" s="135"/>
      <c r="ICM393" s="135"/>
      <c r="ICN393" s="135"/>
      <c r="ICO393" s="135"/>
      <c r="ICP393" s="135"/>
      <c r="ICQ393" s="135"/>
      <c r="ICR393" s="135"/>
      <c r="ICS393" s="135"/>
      <c r="ICT393" s="135"/>
      <c r="ICU393" s="135"/>
      <c r="ICV393" s="135"/>
      <c r="ICW393" s="135"/>
      <c r="ICX393" s="135"/>
      <c r="ICY393" s="135"/>
      <c r="ICZ393" s="135"/>
      <c r="IDA393" s="135"/>
      <c r="IDB393" s="135"/>
      <c r="IDC393" s="135"/>
      <c r="IDD393" s="135"/>
      <c r="IDE393" s="135"/>
      <c r="IDF393" s="135"/>
      <c r="IDG393" s="135"/>
      <c r="IDH393" s="135"/>
      <c r="IDI393" s="135"/>
      <c r="IDJ393" s="135"/>
      <c r="IDK393" s="135"/>
      <c r="IDL393" s="135"/>
      <c r="IDM393" s="135"/>
      <c r="IDN393" s="135"/>
      <c r="IDO393" s="135"/>
      <c r="IDP393" s="135"/>
      <c r="IDQ393" s="135"/>
      <c r="IDR393" s="135"/>
      <c r="IDS393" s="135"/>
      <c r="IDT393" s="135"/>
      <c r="IDU393" s="135"/>
      <c r="IDV393" s="135"/>
      <c r="IDW393" s="135"/>
      <c r="IDX393" s="135"/>
      <c r="IDY393" s="135"/>
      <c r="IDZ393" s="135"/>
      <c r="IEA393" s="135"/>
      <c r="IEB393" s="135"/>
      <c r="IEC393" s="135"/>
      <c r="IED393" s="135"/>
      <c r="IEE393" s="135"/>
      <c r="IEF393" s="135"/>
      <c r="IEG393" s="135"/>
      <c r="IEH393" s="135"/>
      <c r="IEI393" s="135"/>
      <c r="IEJ393" s="135"/>
      <c r="IEK393" s="135"/>
      <c r="IEL393" s="135"/>
      <c r="IEM393" s="135"/>
      <c r="IEN393" s="135"/>
      <c r="IEO393" s="135"/>
      <c r="IEP393" s="135"/>
      <c r="IEQ393" s="135"/>
      <c r="IER393" s="135"/>
      <c r="IES393" s="135"/>
      <c r="IET393" s="135"/>
      <c r="IEU393" s="135"/>
      <c r="IEV393" s="135"/>
      <c r="IEW393" s="135"/>
      <c r="IEX393" s="135"/>
      <c r="IEY393" s="135"/>
      <c r="IEZ393" s="135"/>
      <c r="IFA393" s="135"/>
      <c r="IFB393" s="135"/>
      <c r="IFC393" s="135"/>
      <c r="IFD393" s="135"/>
      <c r="IFE393" s="135"/>
      <c r="IFF393" s="135"/>
      <c r="IFG393" s="135"/>
      <c r="IFH393" s="135"/>
      <c r="IFI393" s="135"/>
      <c r="IFJ393" s="135"/>
      <c r="IFK393" s="135"/>
      <c r="IFL393" s="135"/>
      <c r="IFM393" s="135"/>
      <c r="IFN393" s="135"/>
      <c r="IFO393" s="135"/>
      <c r="IFP393" s="135"/>
      <c r="IFQ393" s="135"/>
      <c r="IFR393" s="135"/>
      <c r="IFS393" s="135"/>
      <c r="IFT393" s="135"/>
      <c r="IFU393" s="135"/>
      <c r="IFV393" s="135"/>
      <c r="IFW393" s="135"/>
      <c r="IFX393" s="135"/>
      <c r="IFY393" s="135"/>
      <c r="IFZ393" s="135"/>
      <c r="IGA393" s="135"/>
      <c r="IGB393" s="135"/>
      <c r="IGC393" s="135"/>
      <c r="IGD393" s="135"/>
      <c r="IGE393" s="135"/>
      <c r="IGF393" s="135"/>
      <c r="IGG393" s="135"/>
      <c r="IGH393" s="135"/>
      <c r="IGI393" s="135"/>
      <c r="IGJ393" s="135"/>
      <c r="IGK393" s="135"/>
      <c r="IGL393" s="135"/>
      <c r="IGM393" s="135"/>
      <c r="IGN393" s="135"/>
      <c r="IGO393" s="135"/>
      <c r="IGP393" s="135"/>
      <c r="IGQ393" s="135"/>
      <c r="IGR393" s="135"/>
      <c r="IGS393" s="135"/>
      <c r="IGT393" s="135"/>
      <c r="IGU393" s="135"/>
      <c r="IGV393" s="135"/>
      <c r="IGW393" s="135"/>
      <c r="IGX393" s="135"/>
      <c r="IGY393" s="135"/>
      <c r="IGZ393" s="135"/>
      <c r="IHA393" s="135"/>
      <c r="IHB393" s="135"/>
      <c r="IHC393" s="135"/>
      <c r="IHD393" s="135"/>
      <c r="IHE393" s="135"/>
      <c r="IHF393" s="135"/>
      <c r="IHG393" s="135"/>
      <c r="IHH393" s="135"/>
      <c r="IHI393" s="135"/>
      <c r="IHJ393" s="135"/>
      <c r="IHK393" s="135"/>
      <c r="IHL393" s="135"/>
      <c r="IHM393" s="135"/>
      <c r="IHN393" s="135"/>
      <c r="IHO393" s="135"/>
      <c r="IHP393" s="135"/>
      <c r="IHQ393" s="135"/>
      <c r="IHR393" s="135"/>
      <c r="IHS393" s="135"/>
      <c r="IHT393" s="135"/>
      <c r="IHU393" s="135"/>
      <c r="IHV393" s="135"/>
      <c r="IHW393" s="135"/>
      <c r="IHX393" s="135"/>
      <c r="IHY393" s="135"/>
      <c r="IHZ393" s="135"/>
      <c r="IIA393" s="135"/>
      <c r="IIB393" s="135"/>
      <c r="IIC393" s="135"/>
      <c r="IID393" s="135"/>
      <c r="IIE393" s="135"/>
      <c r="IIF393" s="135"/>
      <c r="IIG393" s="135"/>
      <c r="IIH393" s="135"/>
      <c r="III393" s="135"/>
      <c r="IIJ393" s="135"/>
      <c r="IIK393" s="135"/>
      <c r="IIL393" s="135"/>
      <c r="IIM393" s="135"/>
      <c r="IIN393" s="135"/>
      <c r="IIO393" s="135"/>
      <c r="IIP393" s="135"/>
      <c r="IIQ393" s="135"/>
      <c r="IIR393" s="135"/>
      <c r="IIS393" s="135"/>
      <c r="IIT393" s="135"/>
      <c r="IIU393" s="135"/>
      <c r="IIV393" s="135"/>
      <c r="IIW393" s="135"/>
      <c r="IIX393" s="135"/>
      <c r="IIY393" s="135"/>
      <c r="IIZ393" s="135"/>
      <c r="IJA393" s="135"/>
      <c r="IJB393" s="135"/>
      <c r="IJC393" s="135"/>
      <c r="IJD393" s="135"/>
      <c r="IJE393" s="135"/>
      <c r="IJF393" s="135"/>
      <c r="IJG393" s="135"/>
      <c r="IJH393" s="135"/>
      <c r="IJI393" s="135"/>
      <c r="IJJ393" s="135"/>
      <c r="IJK393" s="135"/>
      <c r="IJL393" s="135"/>
      <c r="IJM393" s="135"/>
      <c r="IJN393" s="135"/>
      <c r="IJO393" s="135"/>
      <c r="IJP393" s="135"/>
      <c r="IJQ393" s="135"/>
      <c r="IJR393" s="135"/>
      <c r="IJS393" s="135"/>
      <c r="IJT393" s="135"/>
      <c r="IJU393" s="135"/>
      <c r="IJV393" s="135"/>
      <c r="IJW393" s="135"/>
      <c r="IJX393" s="135"/>
      <c r="IJY393" s="135"/>
      <c r="IJZ393" s="135"/>
      <c r="IKA393" s="135"/>
      <c r="IKB393" s="135"/>
      <c r="IKC393" s="135"/>
      <c r="IKD393" s="135"/>
      <c r="IKE393" s="135"/>
      <c r="IKF393" s="135"/>
      <c r="IKG393" s="135"/>
      <c r="IKH393" s="135"/>
      <c r="IKI393" s="135"/>
      <c r="IKJ393" s="135"/>
      <c r="IKK393" s="135"/>
      <c r="IKL393" s="135"/>
      <c r="IKM393" s="135"/>
      <c r="IKN393" s="135"/>
      <c r="IKO393" s="135"/>
      <c r="IKP393" s="135"/>
      <c r="IKQ393" s="135"/>
      <c r="IKR393" s="135"/>
      <c r="IKS393" s="135"/>
      <c r="IKT393" s="135"/>
      <c r="IKU393" s="135"/>
      <c r="IKV393" s="135"/>
      <c r="IKW393" s="135"/>
      <c r="IKX393" s="135"/>
      <c r="IKY393" s="135"/>
      <c r="IKZ393" s="135"/>
      <c r="ILA393" s="135"/>
      <c r="ILB393" s="135"/>
      <c r="ILC393" s="135"/>
      <c r="ILD393" s="135"/>
      <c r="ILE393" s="135"/>
      <c r="ILF393" s="135"/>
      <c r="ILG393" s="135"/>
      <c r="ILH393" s="135"/>
      <c r="ILI393" s="135"/>
      <c r="ILJ393" s="135"/>
      <c r="ILK393" s="135"/>
      <c r="ILL393" s="135"/>
      <c r="ILM393" s="135"/>
      <c r="ILN393" s="135"/>
      <c r="ILO393" s="135"/>
      <c r="ILP393" s="135"/>
      <c r="ILQ393" s="135"/>
      <c r="ILR393" s="135"/>
      <c r="ILS393" s="135"/>
      <c r="ILT393" s="135"/>
      <c r="ILU393" s="135"/>
      <c r="ILV393" s="135"/>
      <c r="ILW393" s="135"/>
      <c r="ILX393" s="135"/>
      <c r="ILY393" s="135"/>
      <c r="ILZ393" s="135"/>
      <c r="IMA393" s="135"/>
      <c r="IMB393" s="135"/>
      <c r="IMC393" s="135"/>
      <c r="IMD393" s="135"/>
      <c r="IME393" s="135"/>
      <c r="IMF393" s="135"/>
      <c r="IMG393" s="135"/>
      <c r="IMH393" s="135"/>
      <c r="IMI393" s="135"/>
      <c r="IMJ393" s="135"/>
      <c r="IMK393" s="135"/>
      <c r="IML393" s="135"/>
      <c r="IMM393" s="135"/>
      <c r="IMN393" s="135"/>
      <c r="IMO393" s="135"/>
      <c r="IMP393" s="135"/>
      <c r="IMQ393" s="135"/>
      <c r="IMR393" s="135"/>
      <c r="IMS393" s="135"/>
      <c r="IMT393" s="135"/>
      <c r="IMU393" s="135"/>
      <c r="IMV393" s="135"/>
      <c r="IMW393" s="135"/>
      <c r="IMX393" s="135"/>
      <c r="IMY393" s="135"/>
      <c r="IMZ393" s="135"/>
      <c r="INA393" s="135"/>
      <c r="INB393" s="135"/>
      <c r="INC393" s="135"/>
      <c r="IND393" s="135"/>
      <c r="INE393" s="135"/>
      <c r="INF393" s="135"/>
      <c r="ING393" s="135"/>
      <c r="INH393" s="135"/>
      <c r="INI393" s="135"/>
      <c r="INJ393" s="135"/>
      <c r="INK393" s="135"/>
      <c r="INL393" s="135"/>
      <c r="INM393" s="135"/>
      <c r="INN393" s="135"/>
      <c r="INO393" s="135"/>
      <c r="INP393" s="135"/>
      <c r="INQ393" s="135"/>
      <c r="INR393" s="135"/>
      <c r="INS393" s="135"/>
      <c r="INT393" s="135"/>
      <c r="INU393" s="135"/>
      <c r="INV393" s="135"/>
      <c r="INW393" s="135"/>
      <c r="INX393" s="135"/>
      <c r="INY393" s="135"/>
      <c r="INZ393" s="135"/>
      <c r="IOA393" s="135"/>
      <c r="IOB393" s="135"/>
      <c r="IOC393" s="135"/>
      <c r="IOD393" s="135"/>
      <c r="IOE393" s="135"/>
      <c r="IOF393" s="135"/>
      <c r="IOG393" s="135"/>
      <c r="IOH393" s="135"/>
      <c r="IOI393" s="135"/>
      <c r="IOJ393" s="135"/>
      <c r="IOK393" s="135"/>
      <c r="IOL393" s="135"/>
      <c r="IOM393" s="135"/>
      <c r="ION393" s="135"/>
      <c r="IOO393" s="135"/>
      <c r="IOP393" s="135"/>
      <c r="IOQ393" s="135"/>
      <c r="IOR393" s="135"/>
      <c r="IOS393" s="135"/>
      <c r="IOT393" s="135"/>
      <c r="IOU393" s="135"/>
      <c r="IOV393" s="135"/>
      <c r="IOW393" s="135"/>
      <c r="IOX393" s="135"/>
      <c r="IOY393" s="135"/>
      <c r="IOZ393" s="135"/>
      <c r="IPA393" s="135"/>
      <c r="IPB393" s="135"/>
      <c r="IPC393" s="135"/>
      <c r="IPD393" s="135"/>
      <c r="IPE393" s="135"/>
      <c r="IPF393" s="135"/>
      <c r="IPG393" s="135"/>
      <c r="IPH393" s="135"/>
      <c r="IPI393" s="135"/>
      <c r="IPJ393" s="135"/>
      <c r="IPK393" s="135"/>
      <c r="IPL393" s="135"/>
      <c r="IPM393" s="135"/>
      <c r="IPN393" s="135"/>
      <c r="IPO393" s="135"/>
      <c r="IPP393" s="135"/>
      <c r="IPQ393" s="135"/>
      <c r="IPR393" s="135"/>
      <c r="IPS393" s="135"/>
      <c r="IPT393" s="135"/>
      <c r="IPU393" s="135"/>
      <c r="IPV393" s="135"/>
      <c r="IPW393" s="135"/>
      <c r="IPX393" s="135"/>
      <c r="IPY393" s="135"/>
      <c r="IPZ393" s="135"/>
      <c r="IQA393" s="135"/>
      <c r="IQB393" s="135"/>
      <c r="IQC393" s="135"/>
      <c r="IQD393" s="135"/>
      <c r="IQE393" s="135"/>
      <c r="IQF393" s="135"/>
      <c r="IQG393" s="135"/>
      <c r="IQH393" s="135"/>
      <c r="IQI393" s="135"/>
      <c r="IQJ393" s="135"/>
      <c r="IQK393" s="135"/>
      <c r="IQL393" s="135"/>
      <c r="IQM393" s="135"/>
      <c r="IQN393" s="135"/>
      <c r="IQO393" s="135"/>
      <c r="IQP393" s="135"/>
      <c r="IQQ393" s="135"/>
      <c r="IQR393" s="135"/>
      <c r="IQS393" s="135"/>
      <c r="IQT393" s="135"/>
      <c r="IQU393" s="135"/>
      <c r="IQV393" s="135"/>
      <c r="IQW393" s="135"/>
      <c r="IQX393" s="135"/>
      <c r="IQY393" s="135"/>
      <c r="IQZ393" s="135"/>
      <c r="IRA393" s="135"/>
      <c r="IRB393" s="135"/>
      <c r="IRC393" s="135"/>
      <c r="IRD393" s="135"/>
      <c r="IRE393" s="135"/>
      <c r="IRF393" s="135"/>
      <c r="IRG393" s="135"/>
      <c r="IRH393" s="135"/>
      <c r="IRI393" s="135"/>
      <c r="IRJ393" s="135"/>
      <c r="IRK393" s="135"/>
      <c r="IRL393" s="135"/>
      <c r="IRM393" s="135"/>
      <c r="IRN393" s="135"/>
      <c r="IRO393" s="135"/>
      <c r="IRP393" s="135"/>
      <c r="IRQ393" s="135"/>
      <c r="IRR393" s="135"/>
      <c r="IRS393" s="135"/>
      <c r="IRT393" s="135"/>
      <c r="IRU393" s="135"/>
      <c r="IRV393" s="135"/>
      <c r="IRW393" s="135"/>
      <c r="IRX393" s="135"/>
      <c r="IRY393" s="135"/>
      <c r="IRZ393" s="135"/>
      <c r="ISA393" s="135"/>
      <c r="ISB393" s="135"/>
      <c r="ISC393" s="135"/>
      <c r="ISD393" s="135"/>
      <c r="ISE393" s="135"/>
      <c r="ISF393" s="135"/>
      <c r="ISG393" s="135"/>
      <c r="ISH393" s="135"/>
      <c r="ISI393" s="135"/>
      <c r="ISJ393" s="135"/>
      <c r="ISK393" s="135"/>
      <c r="ISL393" s="135"/>
      <c r="ISM393" s="135"/>
      <c r="ISN393" s="135"/>
      <c r="ISO393" s="135"/>
      <c r="ISP393" s="135"/>
      <c r="ISQ393" s="135"/>
      <c r="ISR393" s="135"/>
      <c r="ISS393" s="135"/>
      <c r="IST393" s="135"/>
      <c r="ISU393" s="135"/>
      <c r="ISV393" s="135"/>
      <c r="ISW393" s="135"/>
      <c r="ISX393" s="135"/>
      <c r="ISY393" s="135"/>
      <c r="ISZ393" s="135"/>
      <c r="ITA393" s="135"/>
      <c r="ITB393" s="135"/>
      <c r="ITC393" s="135"/>
      <c r="ITD393" s="135"/>
      <c r="ITE393" s="135"/>
      <c r="ITF393" s="135"/>
      <c r="ITG393" s="135"/>
      <c r="ITH393" s="135"/>
      <c r="ITI393" s="135"/>
      <c r="ITJ393" s="135"/>
      <c r="ITK393" s="135"/>
      <c r="ITL393" s="135"/>
      <c r="ITM393" s="135"/>
      <c r="ITN393" s="135"/>
      <c r="ITO393" s="135"/>
      <c r="ITP393" s="135"/>
      <c r="ITQ393" s="135"/>
      <c r="ITR393" s="135"/>
      <c r="ITS393" s="135"/>
      <c r="ITT393" s="135"/>
      <c r="ITU393" s="135"/>
      <c r="ITV393" s="135"/>
      <c r="ITW393" s="135"/>
      <c r="ITX393" s="135"/>
      <c r="ITY393" s="135"/>
      <c r="ITZ393" s="135"/>
      <c r="IUA393" s="135"/>
      <c r="IUB393" s="135"/>
      <c r="IUC393" s="135"/>
      <c r="IUD393" s="135"/>
      <c r="IUE393" s="135"/>
      <c r="IUF393" s="135"/>
      <c r="IUG393" s="135"/>
      <c r="IUH393" s="135"/>
      <c r="IUI393" s="135"/>
      <c r="IUJ393" s="135"/>
      <c r="IUK393" s="135"/>
      <c r="IUL393" s="135"/>
      <c r="IUM393" s="135"/>
      <c r="IUN393" s="135"/>
      <c r="IUO393" s="135"/>
      <c r="IUP393" s="135"/>
      <c r="IUQ393" s="135"/>
      <c r="IUR393" s="135"/>
      <c r="IUS393" s="135"/>
      <c r="IUT393" s="135"/>
      <c r="IUU393" s="135"/>
      <c r="IUV393" s="135"/>
      <c r="IUW393" s="135"/>
      <c r="IUX393" s="135"/>
      <c r="IUY393" s="135"/>
      <c r="IUZ393" s="135"/>
      <c r="IVA393" s="135"/>
      <c r="IVB393" s="135"/>
      <c r="IVC393" s="135"/>
      <c r="IVD393" s="135"/>
      <c r="IVE393" s="135"/>
      <c r="IVF393" s="135"/>
      <c r="IVG393" s="135"/>
      <c r="IVH393" s="135"/>
      <c r="IVI393" s="135"/>
      <c r="IVJ393" s="135"/>
      <c r="IVK393" s="135"/>
      <c r="IVL393" s="135"/>
      <c r="IVM393" s="135"/>
      <c r="IVN393" s="135"/>
      <c r="IVO393" s="135"/>
      <c r="IVP393" s="135"/>
      <c r="IVQ393" s="135"/>
      <c r="IVR393" s="135"/>
      <c r="IVS393" s="135"/>
      <c r="IVT393" s="135"/>
      <c r="IVU393" s="135"/>
      <c r="IVV393" s="135"/>
      <c r="IVW393" s="135"/>
      <c r="IVX393" s="135"/>
      <c r="IVY393" s="135"/>
      <c r="IVZ393" s="135"/>
      <c r="IWA393" s="135"/>
      <c r="IWB393" s="135"/>
      <c r="IWC393" s="135"/>
      <c r="IWD393" s="135"/>
      <c r="IWE393" s="135"/>
      <c r="IWF393" s="135"/>
      <c r="IWG393" s="135"/>
      <c r="IWH393" s="135"/>
      <c r="IWI393" s="135"/>
      <c r="IWJ393" s="135"/>
      <c r="IWK393" s="135"/>
      <c r="IWL393" s="135"/>
      <c r="IWM393" s="135"/>
      <c r="IWN393" s="135"/>
      <c r="IWO393" s="135"/>
      <c r="IWP393" s="135"/>
      <c r="IWQ393" s="135"/>
      <c r="IWR393" s="135"/>
      <c r="IWS393" s="135"/>
      <c r="IWT393" s="135"/>
      <c r="IWU393" s="135"/>
      <c r="IWV393" s="135"/>
      <c r="IWW393" s="135"/>
      <c r="IWX393" s="135"/>
      <c r="IWY393" s="135"/>
      <c r="IWZ393" s="135"/>
      <c r="IXA393" s="135"/>
      <c r="IXB393" s="135"/>
      <c r="IXC393" s="135"/>
      <c r="IXD393" s="135"/>
      <c r="IXE393" s="135"/>
      <c r="IXF393" s="135"/>
      <c r="IXG393" s="135"/>
      <c r="IXH393" s="135"/>
      <c r="IXI393" s="135"/>
      <c r="IXJ393" s="135"/>
      <c r="IXK393" s="135"/>
      <c r="IXL393" s="135"/>
      <c r="IXM393" s="135"/>
      <c r="IXN393" s="135"/>
      <c r="IXO393" s="135"/>
      <c r="IXP393" s="135"/>
      <c r="IXQ393" s="135"/>
      <c r="IXR393" s="135"/>
      <c r="IXS393" s="135"/>
      <c r="IXT393" s="135"/>
      <c r="IXU393" s="135"/>
      <c r="IXV393" s="135"/>
      <c r="IXW393" s="135"/>
      <c r="IXX393" s="135"/>
      <c r="IXY393" s="135"/>
      <c r="IXZ393" s="135"/>
      <c r="IYA393" s="135"/>
      <c r="IYB393" s="135"/>
      <c r="IYC393" s="135"/>
      <c r="IYD393" s="135"/>
      <c r="IYE393" s="135"/>
      <c r="IYF393" s="135"/>
      <c r="IYG393" s="135"/>
      <c r="IYH393" s="135"/>
      <c r="IYI393" s="135"/>
      <c r="IYJ393" s="135"/>
      <c r="IYK393" s="135"/>
      <c r="IYL393" s="135"/>
      <c r="IYM393" s="135"/>
      <c r="IYN393" s="135"/>
      <c r="IYO393" s="135"/>
      <c r="IYP393" s="135"/>
      <c r="IYQ393" s="135"/>
      <c r="IYR393" s="135"/>
      <c r="IYS393" s="135"/>
      <c r="IYT393" s="135"/>
      <c r="IYU393" s="135"/>
      <c r="IYV393" s="135"/>
      <c r="IYW393" s="135"/>
      <c r="IYX393" s="135"/>
      <c r="IYY393" s="135"/>
      <c r="IYZ393" s="135"/>
      <c r="IZA393" s="135"/>
      <c r="IZB393" s="135"/>
      <c r="IZC393" s="135"/>
      <c r="IZD393" s="135"/>
      <c r="IZE393" s="135"/>
      <c r="IZF393" s="135"/>
      <c r="IZG393" s="135"/>
      <c r="IZH393" s="135"/>
      <c r="IZI393" s="135"/>
      <c r="IZJ393" s="135"/>
      <c r="IZK393" s="135"/>
      <c r="IZL393" s="135"/>
      <c r="IZM393" s="135"/>
      <c r="IZN393" s="135"/>
      <c r="IZO393" s="135"/>
      <c r="IZP393" s="135"/>
      <c r="IZQ393" s="135"/>
      <c r="IZR393" s="135"/>
      <c r="IZS393" s="135"/>
      <c r="IZT393" s="135"/>
      <c r="IZU393" s="135"/>
      <c r="IZV393" s="135"/>
      <c r="IZW393" s="135"/>
      <c r="IZX393" s="135"/>
      <c r="IZY393" s="135"/>
      <c r="IZZ393" s="135"/>
      <c r="JAA393" s="135"/>
      <c r="JAB393" s="135"/>
      <c r="JAC393" s="135"/>
      <c r="JAD393" s="135"/>
      <c r="JAE393" s="135"/>
      <c r="JAF393" s="135"/>
      <c r="JAG393" s="135"/>
      <c r="JAH393" s="135"/>
      <c r="JAI393" s="135"/>
      <c r="JAJ393" s="135"/>
      <c r="JAK393" s="135"/>
      <c r="JAL393" s="135"/>
      <c r="JAM393" s="135"/>
      <c r="JAN393" s="135"/>
      <c r="JAO393" s="135"/>
      <c r="JAP393" s="135"/>
      <c r="JAQ393" s="135"/>
      <c r="JAR393" s="135"/>
      <c r="JAS393" s="135"/>
      <c r="JAT393" s="135"/>
      <c r="JAU393" s="135"/>
      <c r="JAV393" s="135"/>
      <c r="JAW393" s="135"/>
      <c r="JAX393" s="135"/>
      <c r="JAY393" s="135"/>
      <c r="JAZ393" s="135"/>
      <c r="JBA393" s="135"/>
      <c r="JBB393" s="135"/>
      <c r="JBC393" s="135"/>
      <c r="JBD393" s="135"/>
      <c r="JBE393" s="135"/>
      <c r="JBF393" s="135"/>
      <c r="JBG393" s="135"/>
      <c r="JBH393" s="135"/>
      <c r="JBI393" s="135"/>
      <c r="JBJ393" s="135"/>
      <c r="JBK393" s="135"/>
      <c r="JBL393" s="135"/>
      <c r="JBM393" s="135"/>
      <c r="JBN393" s="135"/>
      <c r="JBO393" s="135"/>
      <c r="JBP393" s="135"/>
      <c r="JBQ393" s="135"/>
      <c r="JBR393" s="135"/>
      <c r="JBS393" s="135"/>
      <c r="JBT393" s="135"/>
      <c r="JBU393" s="135"/>
      <c r="JBV393" s="135"/>
      <c r="JBW393" s="135"/>
      <c r="JBX393" s="135"/>
      <c r="JBY393" s="135"/>
      <c r="JBZ393" s="135"/>
      <c r="JCA393" s="135"/>
      <c r="JCB393" s="135"/>
      <c r="JCC393" s="135"/>
      <c r="JCD393" s="135"/>
      <c r="JCE393" s="135"/>
      <c r="JCF393" s="135"/>
      <c r="JCG393" s="135"/>
      <c r="JCH393" s="135"/>
      <c r="JCI393" s="135"/>
      <c r="JCJ393" s="135"/>
      <c r="JCK393" s="135"/>
      <c r="JCL393" s="135"/>
      <c r="JCM393" s="135"/>
      <c r="JCN393" s="135"/>
      <c r="JCO393" s="135"/>
      <c r="JCP393" s="135"/>
      <c r="JCQ393" s="135"/>
      <c r="JCR393" s="135"/>
      <c r="JCS393" s="135"/>
      <c r="JCT393" s="135"/>
      <c r="JCU393" s="135"/>
      <c r="JCV393" s="135"/>
      <c r="JCW393" s="135"/>
      <c r="JCX393" s="135"/>
      <c r="JCY393" s="135"/>
      <c r="JCZ393" s="135"/>
      <c r="JDA393" s="135"/>
      <c r="JDB393" s="135"/>
      <c r="JDC393" s="135"/>
      <c r="JDD393" s="135"/>
      <c r="JDE393" s="135"/>
      <c r="JDF393" s="135"/>
      <c r="JDG393" s="135"/>
      <c r="JDH393" s="135"/>
      <c r="JDI393" s="135"/>
      <c r="JDJ393" s="135"/>
      <c r="JDK393" s="135"/>
      <c r="JDL393" s="135"/>
      <c r="JDM393" s="135"/>
      <c r="JDN393" s="135"/>
      <c r="JDO393" s="135"/>
      <c r="JDP393" s="135"/>
      <c r="JDQ393" s="135"/>
      <c r="JDR393" s="135"/>
      <c r="JDS393" s="135"/>
      <c r="JDT393" s="135"/>
      <c r="JDU393" s="135"/>
      <c r="JDV393" s="135"/>
      <c r="JDW393" s="135"/>
      <c r="JDX393" s="135"/>
      <c r="JDY393" s="135"/>
      <c r="JDZ393" s="135"/>
      <c r="JEA393" s="135"/>
      <c r="JEB393" s="135"/>
      <c r="JEC393" s="135"/>
      <c r="JED393" s="135"/>
      <c r="JEE393" s="135"/>
      <c r="JEF393" s="135"/>
      <c r="JEG393" s="135"/>
      <c r="JEH393" s="135"/>
      <c r="JEI393" s="135"/>
      <c r="JEJ393" s="135"/>
      <c r="JEK393" s="135"/>
      <c r="JEL393" s="135"/>
      <c r="JEM393" s="135"/>
      <c r="JEN393" s="135"/>
      <c r="JEO393" s="135"/>
      <c r="JEP393" s="135"/>
      <c r="JEQ393" s="135"/>
      <c r="JER393" s="135"/>
      <c r="JES393" s="135"/>
      <c r="JET393" s="135"/>
      <c r="JEU393" s="135"/>
      <c r="JEV393" s="135"/>
      <c r="JEW393" s="135"/>
      <c r="JEX393" s="135"/>
      <c r="JEY393" s="135"/>
      <c r="JEZ393" s="135"/>
      <c r="JFA393" s="135"/>
      <c r="JFB393" s="135"/>
      <c r="JFC393" s="135"/>
      <c r="JFD393" s="135"/>
      <c r="JFE393" s="135"/>
      <c r="JFF393" s="135"/>
      <c r="JFG393" s="135"/>
      <c r="JFH393" s="135"/>
      <c r="JFI393" s="135"/>
      <c r="JFJ393" s="135"/>
      <c r="JFK393" s="135"/>
      <c r="JFL393" s="135"/>
      <c r="JFM393" s="135"/>
      <c r="JFN393" s="135"/>
      <c r="JFO393" s="135"/>
      <c r="JFP393" s="135"/>
      <c r="JFQ393" s="135"/>
      <c r="JFR393" s="135"/>
      <c r="JFS393" s="135"/>
      <c r="JFT393" s="135"/>
      <c r="JFU393" s="135"/>
      <c r="JFV393" s="135"/>
      <c r="JFW393" s="135"/>
      <c r="JFX393" s="135"/>
      <c r="JFY393" s="135"/>
      <c r="JFZ393" s="135"/>
      <c r="JGA393" s="135"/>
      <c r="JGB393" s="135"/>
      <c r="JGC393" s="135"/>
      <c r="JGD393" s="135"/>
      <c r="JGE393" s="135"/>
      <c r="JGF393" s="135"/>
      <c r="JGG393" s="135"/>
      <c r="JGH393" s="135"/>
      <c r="JGI393" s="135"/>
      <c r="JGJ393" s="135"/>
      <c r="JGK393" s="135"/>
      <c r="JGL393" s="135"/>
      <c r="JGM393" s="135"/>
      <c r="JGN393" s="135"/>
      <c r="JGO393" s="135"/>
      <c r="JGP393" s="135"/>
      <c r="JGQ393" s="135"/>
      <c r="JGR393" s="135"/>
      <c r="JGS393" s="135"/>
      <c r="JGT393" s="135"/>
      <c r="JGU393" s="135"/>
      <c r="JGV393" s="135"/>
      <c r="JGW393" s="135"/>
      <c r="JGX393" s="135"/>
      <c r="JGY393" s="135"/>
      <c r="JGZ393" s="135"/>
      <c r="JHA393" s="135"/>
      <c r="JHB393" s="135"/>
      <c r="JHC393" s="135"/>
      <c r="JHD393" s="135"/>
      <c r="JHE393" s="135"/>
      <c r="JHF393" s="135"/>
      <c r="JHG393" s="135"/>
      <c r="JHH393" s="135"/>
      <c r="JHI393" s="135"/>
      <c r="JHJ393" s="135"/>
      <c r="JHK393" s="135"/>
      <c r="JHL393" s="135"/>
      <c r="JHM393" s="135"/>
      <c r="JHN393" s="135"/>
      <c r="JHO393" s="135"/>
      <c r="JHP393" s="135"/>
      <c r="JHQ393" s="135"/>
      <c r="JHR393" s="135"/>
      <c r="JHS393" s="135"/>
      <c r="JHT393" s="135"/>
      <c r="JHU393" s="135"/>
      <c r="JHV393" s="135"/>
      <c r="JHW393" s="135"/>
      <c r="JHX393" s="135"/>
      <c r="JHY393" s="135"/>
      <c r="JHZ393" s="135"/>
      <c r="JIA393" s="135"/>
      <c r="JIB393" s="135"/>
      <c r="JIC393" s="135"/>
      <c r="JID393" s="135"/>
      <c r="JIE393" s="135"/>
      <c r="JIF393" s="135"/>
      <c r="JIG393" s="135"/>
      <c r="JIH393" s="135"/>
      <c r="JII393" s="135"/>
      <c r="JIJ393" s="135"/>
      <c r="JIK393" s="135"/>
      <c r="JIL393" s="135"/>
      <c r="JIM393" s="135"/>
      <c r="JIN393" s="135"/>
      <c r="JIO393" s="135"/>
      <c r="JIP393" s="135"/>
      <c r="JIQ393" s="135"/>
      <c r="JIR393" s="135"/>
      <c r="JIS393" s="135"/>
      <c r="JIT393" s="135"/>
      <c r="JIU393" s="135"/>
      <c r="JIV393" s="135"/>
      <c r="JIW393" s="135"/>
      <c r="JIX393" s="135"/>
      <c r="JIY393" s="135"/>
      <c r="JIZ393" s="135"/>
      <c r="JJA393" s="135"/>
      <c r="JJB393" s="135"/>
      <c r="JJC393" s="135"/>
      <c r="JJD393" s="135"/>
      <c r="JJE393" s="135"/>
      <c r="JJF393" s="135"/>
      <c r="JJG393" s="135"/>
      <c r="JJH393" s="135"/>
      <c r="JJI393" s="135"/>
      <c r="JJJ393" s="135"/>
      <c r="JJK393" s="135"/>
      <c r="JJL393" s="135"/>
      <c r="JJM393" s="135"/>
      <c r="JJN393" s="135"/>
      <c r="JJO393" s="135"/>
      <c r="JJP393" s="135"/>
      <c r="JJQ393" s="135"/>
      <c r="JJR393" s="135"/>
      <c r="JJS393" s="135"/>
      <c r="JJT393" s="135"/>
      <c r="JJU393" s="135"/>
      <c r="JJV393" s="135"/>
      <c r="JJW393" s="135"/>
      <c r="JJX393" s="135"/>
      <c r="JJY393" s="135"/>
      <c r="JJZ393" s="135"/>
      <c r="JKA393" s="135"/>
      <c r="JKB393" s="135"/>
      <c r="JKC393" s="135"/>
      <c r="JKD393" s="135"/>
      <c r="JKE393" s="135"/>
      <c r="JKF393" s="135"/>
      <c r="JKG393" s="135"/>
      <c r="JKH393" s="135"/>
      <c r="JKI393" s="135"/>
      <c r="JKJ393" s="135"/>
      <c r="JKK393" s="135"/>
      <c r="JKL393" s="135"/>
      <c r="JKM393" s="135"/>
      <c r="JKN393" s="135"/>
      <c r="JKO393" s="135"/>
      <c r="JKP393" s="135"/>
      <c r="JKQ393" s="135"/>
      <c r="JKR393" s="135"/>
      <c r="JKS393" s="135"/>
      <c r="JKT393" s="135"/>
      <c r="JKU393" s="135"/>
      <c r="JKV393" s="135"/>
      <c r="JKW393" s="135"/>
      <c r="JKX393" s="135"/>
      <c r="JKY393" s="135"/>
      <c r="JKZ393" s="135"/>
      <c r="JLA393" s="135"/>
      <c r="JLB393" s="135"/>
      <c r="JLC393" s="135"/>
      <c r="JLD393" s="135"/>
      <c r="JLE393" s="135"/>
      <c r="JLF393" s="135"/>
      <c r="JLG393" s="135"/>
      <c r="JLH393" s="135"/>
      <c r="JLI393" s="135"/>
      <c r="JLJ393" s="135"/>
      <c r="JLK393" s="135"/>
      <c r="JLL393" s="135"/>
      <c r="JLM393" s="135"/>
      <c r="JLN393" s="135"/>
      <c r="JLO393" s="135"/>
      <c r="JLP393" s="135"/>
      <c r="JLQ393" s="135"/>
      <c r="JLR393" s="135"/>
      <c r="JLS393" s="135"/>
      <c r="JLT393" s="135"/>
      <c r="JLU393" s="135"/>
      <c r="JLV393" s="135"/>
      <c r="JLW393" s="135"/>
      <c r="JLX393" s="135"/>
      <c r="JLY393" s="135"/>
      <c r="JLZ393" s="135"/>
      <c r="JMA393" s="135"/>
      <c r="JMB393" s="135"/>
      <c r="JMC393" s="135"/>
      <c r="JMD393" s="135"/>
      <c r="JME393" s="135"/>
      <c r="JMF393" s="135"/>
      <c r="JMG393" s="135"/>
      <c r="JMH393" s="135"/>
      <c r="JMI393" s="135"/>
      <c r="JMJ393" s="135"/>
      <c r="JMK393" s="135"/>
      <c r="JML393" s="135"/>
      <c r="JMM393" s="135"/>
      <c r="JMN393" s="135"/>
      <c r="JMO393" s="135"/>
      <c r="JMP393" s="135"/>
      <c r="JMQ393" s="135"/>
      <c r="JMR393" s="135"/>
      <c r="JMS393" s="135"/>
      <c r="JMT393" s="135"/>
      <c r="JMU393" s="135"/>
      <c r="JMV393" s="135"/>
      <c r="JMW393" s="135"/>
      <c r="JMX393" s="135"/>
      <c r="JMY393" s="135"/>
      <c r="JMZ393" s="135"/>
      <c r="JNA393" s="135"/>
      <c r="JNB393" s="135"/>
      <c r="JNC393" s="135"/>
      <c r="JND393" s="135"/>
      <c r="JNE393" s="135"/>
      <c r="JNF393" s="135"/>
      <c r="JNG393" s="135"/>
      <c r="JNH393" s="135"/>
      <c r="JNI393" s="135"/>
      <c r="JNJ393" s="135"/>
      <c r="JNK393" s="135"/>
      <c r="JNL393" s="135"/>
      <c r="JNM393" s="135"/>
      <c r="JNN393" s="135"/>
      <c r="JNO393" s="135"/>
      <c r="JNP393" s="135"/>
      <c r="JNQ393" s="135"/>
      <c r="JNR393" s="135"/>
      <c r="JNS393" s="135"/>
      <c r="JNT393" s="135"/>
      <c r="JNU393" s="135"/>
      <c r="JNV393" s="135"/>
      <c r="JNW393" s="135"/>
      <c r="JNX393" s="135"/>
      <c r="JNY393" s="135"/>
      <c r="JNZ393" s="135"/>
      <c r="JOA393" s="135"/>
      <c r="JOB393" s="135"/>
      <c r="JOC393" s="135"/>
      <c r="JOD393" s="135"/>
      <c r="JOE393" s="135"/>
      <c r="JOF393" s="135"/>
      <c r="JOG393" s="135"/>
      <c r="JOH393" s="135"/>
      <c r="JOI393" s="135"/>
      <c r="JOJ393" s="135"/>
      <c r="JOK393" s="135"/>
      <c r="JOL393" s="135"/>
      <c r="JOM393" s="135"/>
      <c r="JON393" s="135"/>
      <c r="JOO393" s="135"/>
      <c r="JOP393" s="135"/>
      <c r="JOQ393" s="135"/>
      <c r="JOR393" s="135"/>
      <c r="JOS393" s="135"/>
      <c r="JOT393" s="135"/>
      <c r="JOU393" s="135"/>
      <c r="JOV393" s="135"/>
      <c r="JOW393" s="135"/>
      <c r="JOX393" s="135"/>
      <c r="JOY393" s="135"/>
      <c r="JOZ393" s="135"/>
      <c r="JPA393" s="135"/>
      <c r="JPB393" s="135"/>
      <c r="JPC393" s="135"/>
      <c r="JPD393" s="135"/>
      <c r="JPE393" s="135"/>
      <c r="JPF393" s="135"/>
      <c r="JPG393" s="135"/>
      <c r="JPH393" s="135"/>
      <c r="JPI393" s="135"/>
      <c r="JPJ393" s="135"/>
      <c r="JPK393" s="135"/>
      <c r="JPL393" s="135"/>
      <c r="JPM393" s="135"/>
      <c r="JPN393" s="135"/>
      <c r="JPO393" s="135"/>
      <c r="JPP393" s="135"/>
      <c r="JPQ393" s="135"/>
      <c r="JPR393" s="135"/>
      <c r="JPS393" s="135"/>
      <c r="JPT393" s="135"/>
      <c r="JPU393" s="135"/>
      <c r="JPV393" s="135"/>
      <c r="JPW393" s="135"/>
      <c r="JPX393" s="135"/>
      <c r="JPY393" s="135"/>
      <c r="JPZ393" s="135"/>
      <c r="JQA393" s="135"/>
      <c r="JQB393" s="135"/>
      <c r="JQC393" s="135"/>
      <c r="JQD393" s="135"/>
      <c r="JQE393" s="135"/>
      <c r="JQF393" s="135"/>
      <c r="JQG393" s="135"/>
      <c r="JQH393" s="135"/>
      <c r="JQI393" s="135"/>
      <c r="JQJ393" s="135"/>
      <c r="JQK393" s="135"/>
      <c r="JQL393" s="135"/>
      <c r="JQM393" s="135"/>
      <c r="JQN393" s="135"/>
      <c r="JQO393" s="135"/>
      <c r="JQP393" s="135"/>
      <c r="JQQ393" s="135"/>
      <c r="JQR393" s="135"/>
      <c r="JQS393" s="135"/>
      <c r="JQT393" s="135"/>
      <c r="JQU393" s="135"/>
      <c r="JQV393" s="135"/>
      <c r="JQW393" s="135"/>
      <c r="JQX393" s="135"/>
      <c r="JQY393" s="135"/>
      <c r="JQZ393" s="135"/>
      <c r="JRA393" s="135"/>
      <c r="JRB393" s="135"/>
      <c r="JRC393" s="135"/>
      <c r="JRD393" s="135"/>
      <c r="JRE393" s="135"/>
      <c r="JRF393" s="135"/>
      <c r="JRG393" s="135"/>
      <c r="JRH393" s="135"/>
      <c r="JRI393" s="135"/>
      <c r="JRJ393" s="135"/>
      <c r="JRK393" s="135"/>
      <c r="JRL393" s="135"/>
      <c r="JRM393" s="135"/>
      <c r="JRN393" s="135"/>
      <c r="JRO393" s="135"/>
      <c r="JRP393" s="135"/>
      <c r="JRQ393" s="135"/>
      <c r="JRR393" s="135"/>
      <c r="JRS393" s="135"/>
      <c r="JRT393" s="135"/>
      <c r="JRU393" s="135"/>
      <c r="JRV393" s="135"/>
      <c r="JRW393" s="135"/>
      <c r="JRX393" s="135"/>
      <c r="JRY393" s="135"/>
      <c r="JRZ393" s="135"/>
      <c r="JSA393" s="135"/>
      <c r="JSB393" s="135"/>
      <c r="JSC393" s="135"/>
      <c r="JSD393" s="135"/>
      <c r="JSE393" s="135"/>
      <c r="JSF393" s="135"/>
      <c r="JSG393" s="135"/>
      <c r="JSH393" s="135"/>
      <c r="JSI393" s="135"/>
      <c r="JSJ393" s="135"/>
      <c r="JSK393" s="135"/>
      <c r="JSL393" s="135"/>
      <c r="JSM393" s="135"/>
      <c r="JSN393" s="135"/>
      <c r="JSO393" s="135"/>
      <c r="JSP393" s="135"/>
      <c r="JSQ393" s="135"/>
      <c r="JSR393" s="135"/>
      <c r="JSS393" s="135"/>
      <c r="JST393" s="135"/>
      <c r="JSU393" s="135"/>
      <c r="JSV393" s="135"/>
      <c r="JSW393" s="135"/>
      <c r="JSX393" s="135"/>
      <c r="JSY393" s="135"/>
      <c r="JSZ393" s="135"/>
      <c r="JTA393" s="135"/>
      <c r="JTB393" s="135"/>
      <c r="JTC393" s="135"/>
      <c r="JTD393" s="135"/>
      <c r="JTE393" s="135"/>
      <c r="JTF393" s="135"/>
      <c r="JTG393" s="135"/>
      <c r="JTH393" s="135"/>
      <c r="JTI393" s="135"/>
      <c r="JTJ393" s="135"/>
      <c r="JTK393" s="135"/>
      <c r="JTL393" s="135"/>
      <c r="JTM393" s="135"/>
      <c r="JTN393" s="135"/>
      <c r="JTO393" s="135"/>
      <c r="JTP393" s="135"/>
      <c r="JTQ393" s="135"/>
      <c r="JTR393" s="135"/>
      <c r="JTS393" s="135"/>
      <c r="JTT393" s="135"/>
      <c r="JTU393" s="135"/>
      <c r="JTV393" s="135"/>
      <c r="JTW393" s="135"/>
      <c r="JTX393" s="135"/>
      <c r="JTY393" s="135"/>
      <c r="JTZ393" s="135"/>
      <c r="JUA393" s="135"/>
      <c r="JUB393" s="135"/>
      <c r="JUC393" s="135"/>
      <c r="JUD393" s="135"/>
      <c r="JUE393" s="135"/>
      <c r="JUF393" s="135"/>
      <c r="JUG393" s="135"/>
      <c r="JUH393" s="135"/>
      <c r="JUI393" s="135"/>
      <c r="JUJ393" s="135"/>
      <c r="JUK393" s="135"/>
      <c r="JUL393" s="135"/>
      <c r="JUM393" s="135"/>
      <c r="JUN393" s="135"/>
      <c r="JUO393" s="135"/>
      <c r="JUP393" s="135"/>
      <c r="JUQ393" s="135"/>
      <c r="JUR393" s="135"/>
      <c r="JUS393" s="135"/>
      <c r="JUT393" s="135"/>
      <c r="JUU393" s="135"/>
      <c r="JUV393" s="135"/>
      <c r="JUW393" s="135"/>
      <c r="JUX393" s="135"/>
      <c r="JUY393" s="135"/>
      <c r="JUZ393" s="135"/>
      <c r="JVA393" s="135"/>
      <c r="JVB393" s="135"/>
      <c r="JVC393" s="135"/>
      <c r="JVD393" s="135"/>
      <c r="JVE393" s="135"/>
      <c r="JVF393" s="135"/>
      <c r="JVG393" s="135"/>
      <c r="JVH393" s="135"/>
      <c r="JVI393" s="135"/>
      <c r="JVJ393" s="135"/>
      <c r="JVK393" s="135"/>
      <c r="JVL393" s="135"/>
      <c r="JVM393" s="135"/>
      <c r="JVN393" s="135"/>
      <c r="JVO393" s="135"/>
      <c r="JVP393" s="135"/>
      <c r="JVQ393" s="135"/>
      <c r="JVR393" s="135"/>
      <c r="JVS393" s="135"/>
      <c r="JVT393" s="135"/>
      <c r="JVU393" s="135"/>
      <c r="JVV393" s="135"/>
      <c r="JVW393" s="135"/>
      <c r="JVX393" s="135"/>
      <c r="JVY393" s="135"/>
      <c r="JVZ393" s="135"/>
      <c r="JWA393" s="135"/>
      <c r="JWB393" s="135"/>
      <c r="JWC393" s="135"/>
      <c r="JWD393" s="135"/>
      <c r="JWE393" s="135"/>
      <c r="JWF393" s="135"/>
      <c r="JWG393" s="135"/>
      <c r="JWH393" s="135"/>
      <c r="JWI393" s="135"/>
      <c r="JWJ393" s="135"/>
      <c r="JWK393" s="135"/>
      <c r="JWL393" s="135"/>
      <c r="JWM393" s="135"/>
      <c r="JWN393" s="135"/>
      <c r="JWO393" s="135"/>
      <c r="JWP393" s="135"/>
      <c r="JWQ393" s="135"/>
      <c r="JWR393" s="135"/>
      <c r="JWS393" s="135"/>
      <c r="JWT393" s="135"/>
      <c r="JWU393" s="135"/>
      <c r="JWV393" s="135"/>
      <c r="JWW393" s="135"/>
      <c r="JWX393" s="135"/>
      <c r="JWY393" s="135"/>
      <c r="JWZ393" s="135"/>
      <c r="JXA393" s="135"/>
      <c r="JXB393" s="135"/>
      <c r="JXC393" s="135"/>
      <c r="JXD393" s="135"/>
      <c r="JXE393" s="135"/>
      <c r="JXF393" s="135"/>
      <c r="JXG393" s="135"/>
      <c r="JXH393" s="135"/>
      <c r="JXI393" s="135"/>
      <c r="JXJ393" s="135"/>
      <c r="JXK393" s="135"/>
      <c r="JXL393" s="135"/>
      <c r="JXM393" s="135"/>
      <c r="JXN393" s="135"/>
      <c r="JXO393" s="135"/>
      <c r="JXP393" s="135"/>
      <c r="JXQ393" s="135"/>
      <c r="JXR393" s="135"/>
      <c r="JXS393" s="135"/>
      <c r="JXT393" s="135"/>
      <c r="JXU393" s="135"/>
      <c r="JXV393" s="135"/>
      <c r="JXW393" s="135"/>
      <c r="JXX393" s="135"/>
      <c r="JXY393" s="135"/>
      <c r="JXZ393" s="135"/>
      <c r="JYA393" s="135"/>
      <c r="JYB393" s="135"/>
      <c r="JYC393" s="135"/>
      <c r="JYD393" s="135"/>
      <c r="JYE393" s="135"/>
      <c r="JYF393" s="135"/>
      <c r="JYG393" s="135"/>
      <c r="JYH393" s="135"/>
      <c r="JYI393" s="135"/>
      <c r="JYJ393" s="135"/>
      <c r="JYK393" s="135"/>
      <c r="JYL393" s="135"/>
      <c r="JYM393" s="135"/>
      <c r="JYN393" s="135"/>
      <c r="JYO393" s="135"/>
      <c r="JYP393" s="135"/>
      <c r="JYQ393" s="135"/>
      <c r="JYR393" s="135"/>
      <c r="JYS393" s="135"/>
      <c r="JYT393" s="135"/>
      <c r="JYU393" s="135"/>
      <c r="JYV393" s="135"/>
      <c r="JYW393" s="135"/>
      <c r="JYX393" s="135"/>
      <c r="JYY393" s="135"/>
      <c r="JYZ393" s="135"/>
      <c r="JZA393" s="135"/>
      <c r="JZB393" s="135"/>
      <c r="JZC393" s="135"/>
      <c r="JZD393" s="135"/>
      <c r="JZE393" s="135"/>
      <c r="JZF393" s="135"/>
      <c r="JZG393" s="135"/>
      <c r="JZH393" s="135"/>
      <c r="JZI393" s="135"/>
      <c r="JZJ393" s="135"/>
      <c r="JZK393" s="135"/>
      <c r="JZL393" s="135"/>
      <c r="JZM393" s="135"/>
      <c r="JZN393" s="135"/>
      <c r="JZO393" s="135"/>
      <c r="JZP393" s="135"/>
      <c r="JZQ393" s="135"/>
      <c r="JZR393" s="135"/>
      <c r="JZS393" s="135"/>
      <c r="JZT393" s="135"/>
      <c r="JZU393" s="135"/>
      <c r="JZV393" s="135"/>
      <c r="JZW393" s="135"/>
      <c r="JZX393" s="135"/>
      <c r="JZY393" s="135"/>
      <c r="JZZ393" s="135"/>
      <c r="KAA393" s="135"/>
      <c r="KAB393" s="135"/>
      <c r="KAC393" s="135"/>
      <c r="KAD393" s="135"/>
      <c r="KAE393" s="135"/>
      <c r="KAF393" s="135"/>
      <c r="KAG393" s="135"/>
      <c r="KAH393" s="135"/>
      <c r="KAI393" s="135"/>
      <c r="KAJ393" s="135"/>
      <c r="KAK393" s="135"/>
      <c r="KAL393" s="135"/>
      <c r="KAM393" s="135"/>
      <c r="KAN393" s="135"/>
      <c r="KAO393" s="135"/>
      <c r="KAP393" s="135"/>
      <c r="KAQ393" s="135"/>
      <c r="KAR393" s="135"/>
      <c r="KAS393" s="135"/>
      <c r="KAT393" s="135"/>
      <c r="KAU393" s="135"/>
      <c r="KAV393" s="135"/>
      <c r="KAW393" s="135"/>
      <c r="KAX393" s="135"/>
      <c r="KAY393" s="135"/>
      <c r="KAZ393" s="135"/>
      <c r="KBA393" s="135"/>
      <c r="KBB393" s="135"/>
      <c r="KBC393" s="135"/>
      <c r="KBD393" s="135"/>
      <c r="KBE393" s="135"/>
      <c r="KBF393" s="135"/>
      <c r="KBG393" s="135"/>
      <c r="KBH393" s="135"/>
      <c r="KBI393" s="135"/>
      <c r="KBJ393" s="135"/>
      <c r="KBK393" s="135"/>
      <c r="KBL393" s="135"/>
      <c r="KBM393" s="135"/>
      <c r="KBN393" s="135"/>
      <c r="KBO393" s="135"/>
      <c r="KBP393" s="135"/>
      <c r="KBQ393" s="135"/>
      <c r="KBR393" s="135"/>
      <c r="KBS393" s="135"/>
      <c r="KBT393" s="135"/>
      <c r="KBU393" s="135"/>
      <c r="KBV393" s="135"/>
      <c r="KBW393" s="135"/>
      <c r="KBX393" s="135"/>
      <c r="KBY393" s="135"/>
      <c r="KBZ393" s="135"/>
      <c r="KCA393" s="135"/>
      <c r="KCB393" s="135"/>
      <c r="KCC393" s="135"/>
      <c r="KCD393" s="135"/>
      <c r="KCE393" s="135"/>
      <c r="KCF393" s="135"/>
      <c r="KCG393" s="135"/>
      <c r="KCH393" s="135"/>
      <c r="KCI393" s="135"/>
      <c r="KCJ393" s="135"/>
      <c r="KCK393" s="135"/>
      <c r="KCL393" s="135"/>
      <c r="KCM393" s="135"/>
      <c r="KCN393" s="135"/>
      <c r="KCO393" s="135"/>
      <c r="KCP393" s="135"/>
      <c r="KCQ393" s="135"/>
      <c r="KCR393" s="135"/>
      <c r="KCS393" s="135"/>
      <c r="KCT393" s="135"/>
      <c r="KCU393" s="135"/>
      <c r="KCV393" s="135"/>
      <c r="KCW393" s="135"/>
      <c r="KCX393" s="135"/>
      <c r="KCY393" s="135"/>
      <c r="KCZ393" s="135"/>
      <c r="KDA393" s="135"/>
      <c r="KDB393" s="135"/>
      <c r="KDC393" s="135"/>
      <c r="KDD393" s="135"/>
      <c r="KDE393" s="135"/>
      <c r="KDF393" s="135"/>
      <c r="KDG393" s="135"/>
      <c r="KDH393" s="135"/>
      <c r="KDI393" s="135"/>
      <c r="KDJ393" s="135"/>
      <c r="KDK393" s="135"/>
      <c r="KDL393" s="135"/>
      <c r="KDM393" s="135"/>
      <c r="KDN393" s="135"/>
      <c r="KDO393" s="135"/>
      <c r="KDP393" s="135"/>
      <c r="KDQ393" s="135"/>
      <c r="KDR393" s="135"/>
      <c r="KDS393" s="135"/>
      <c r="KDT393" s="135"/>
      <c r="KDU393" s="135"/>
      <c r="KDV393" s="135"/>
      <c r="KDW393" s="135"/>
      <c r="KDX393" s="135"/>
      <c r="KDY393" s="135"/>
      <c r="KDZ393" s="135"/>
      <c r="KEA393" s="135"/>
      <c r="KEB393" s="135"/>
      <c r="KEC393" s="135"/>
      <c r="KED393" s="135"/>
      <c r="KEE393" s="135"/>
      <c r="KEF393" s="135"/>
      <c r="KEG393" s="135"/>
      <c r="KEH393" s="135"/>
      <c r="KEI393" s="135"/>
      <c r="KEJ393" s="135"/>
      <c r="KEK393" s="135"/>
      <c r="KEL393" s="135"/>
      <c r="KEM393" s="135"/>
      <c r="KEN393" s="135"/>
      <c r="KEO393" s="135"/>
      <c r="KEP393" s="135"/>
      <c r="KEQ393" s="135"/>
      <c r="KER393" s="135"/>
      <c r="KES393" s="135"/>
      <c r="KET393" s="135"/>
      <c r="KEU393" s="135"/>
      <c r="KEV393" s="135"/>
      <c r="KEW393" s="135"/>
      <c r="KEX393" s="135"/>
      <c r="KEY393" s="135"/>
      <c r="KEZ393" s="135"/>
      <c r="KFA393" s="135"/>
      <c r="KFB393" s="135"/>
      <c r="KFC393" s="135"/>
      <c r="KFD393" s="135"/>
      <c r="KFE393" s="135"/>
      <c r="KFF393" s="135"/>
      <c r="KFG393" s="135"/>
      <c r="KFH393" s="135"/>
      <c r="KFI393" s="135"/>
      <c r="KFJ393" s="135"/>
      <c r="KFK393" s="135"/>
      <c r="KFL393" s="135"/>
      <c r="KFM393" s="135"/>
      <c r="KFN393" s="135"/>
      <c r="KFO393" s="135"/>
      <c r="KFP393" s="135"/>
      <c r="KFQ393" s="135"/>
      <c r="KFR393" s="135"/>
      <c r="KFS393" s="135"/>
      <c r="KFT393" s="135"/>
      <c r="KFU393" s="135"/>
      <c r="KFV393" s="135"/>
      <c r="KFW393" s="135"/>
      <c r="KFX393" s="135"/>
      <c r="KFY393" s="135"/>
      <c r="KFZ393" s="135"/>
      <c r="KGA393" s="135"/>
      <c r="KGB393" s="135"/>
      <c r="KGC393" s="135"/>
      <c r="KGD393" s="135"/>
      <c r="KGE393" s="135"/>
      <c r="KGF393" s="135"/>
      <c r="KGG393" s="135"/>
      <c r="KGH393" s="135"/>
      <c r="KGI393" s="135"/>
      <c r="KGJ393" s="135"/>
      <c r="KGK393" s="135"/>
      <c r="KGL393" s="135"/>
      <c r="KGM393" s="135"/>
      <c r="KGN393" s="135"/>
      <c r="KGO393" s="135"/>
      <c r="KGP393" s="135"/>
      <c r="KGQ393" s="135"/>
      <c r="KGR393" s="135"/>
      <c r="KGS393" s="135"/>
      <c r="KGT393" s="135"/>
      <c r="KGU393" s="135"/>
      <c r="KGV393" s="135"/>
      <c r="KGW393" s="135"/>
      <c r="KGX393" s="135"/>
      <c r="KGY393" s="135"/>
      <c r="KGZ393" s="135"/>
      <c r="KHA393" s="135"/>
      <c r="KHB393" s="135"/>
      <c r="KHC393" s="135"/>
      <c r="KHD393" s="135"/>
      <c r="KHE393" s="135"/>
      <c r="KHF393" s="135"/>
      <c r="KHG393" s="135"/>
      <c r="KHH393" s="135"/>
      <c r="KHI393" s="135"/>
      <c r="KHJ393" s="135"/>
      <c r="KHK393" s="135"/>
      <c r="KHL393" s="135"/>
      <c r="KHM393" s="135"/>
      <c r="KHN393" s="135"/>
      <c r="KHO393" s="135"/>
      <c r="KHP393" s="135"/>
      <c r="KHQ393" s="135"/>
      <c r="KHR393" s="135"/>
      <c r="KHS393" s="135"/>
      <c r="KHT393" s="135"/>
      <c r="KHU393" s="135"/>
      <c r="KHV393" s="135"/>
      <c r="KHW393" s="135"/>
      <c r="KHX393" s="135"/>
      <c r="KHY393" s="135"/>
      <c r="KHZ393" s="135"/>
      <c r="KIA393" s="135"/>
      <c r="KIB393" s="135"/>
      <c r="KIC393" s="135"/>
      <c r="KID393" s="135"/>
      <c r="KIE393" s="135"/>
      <c r="KIF393" s="135"/>
      <c r="KIG393" s="135"/>
      <c r="KIH393" s="135"/>
      <c r="KII393" s="135"/>
      <c r="KIJ393" s="135"/>
      <c r="KIK393" s="135"/>
      <c r="KIL393" s="135"/>
      <c r="KIM393" s="135"/>
      <c r="KIN393" s="135"/>
      <c r="KIO393" s="135"/>
      <c r="KIP393" s="135"/>
      <c r="KIQ393" s="135"/>
      <c r="KIR393" s="135"/>
      <c r="KIS393" s="135"/>
      <c r="KIT393" s="135"/>
      <c r="KIU393" s="135"/>
      <c r="KIV393" s="135"/>
      <c r="KIW393" s="135"/>
      <c r="KIX393" s="135"/>
      <c r="KIY393" s="135"/>
      <c r="KIZ393" s="135"/>
      <c r="KJA393" s="135"/>
      <c r="KJB393" s="135"/>
      <c r="KJC393" s="135"/>
      <c r="KJD393" s="135"/>
      <c r="KJE393" s="135"/>
      <c r="KJF393" s="135"/>
      <c r="KJG393" s="135"/>
      <c r="KJH393" s="135"/>
      <c r="KJI393" s="135"/>
      <c r="KJJ393" s="135"/>
      <c r="KJK393" s="135"/>
      <c r="KJL393" s="135"/>
      <c r="KJM393" s="135"/>
      <c r="KJN393" s="135"/>
      <c r="KJO393" s="135"/>
      <c r="KJP393" s="135"/>
      <c r="KJQ393" s="135"/>
      <c r="KJR393" s="135"/>
      <c r="KJS393" s="135"/>
      <c r="KJT393" s="135"/>
      <c r="KJU393" s="135"/>
      <c r="KJV393" s="135"/>
      <c r="KJW393" s="135"/>
      <c r="KJX393" s="135"/>
      <c r="KJY393" s="135"/>
      <c r="KJZ393" s="135"/>
      <c r="KKA393" s="135"/>
      <c r="KKB393" s="135"/>
      <c r="KKC393" s="135"/>
      <c r="KKD393" s="135"/>
      <c r="KKE393" s="135"/>
      <c r="KKF393" s="135"/>
      <c r="KKG393" s="135"/>
      <c r="KKH393" s="135"/>
      <c r="KKI393" s="135"/>
      <c r="KKJ393" s="135"/>
      <c r="KKK393" s="135"/>
      <c r="KKL393" s="135"/>
      <c r="KKM393" s="135"/>
      <c r="KKN393" s="135"/>
      <c r="KKO393" s="135"/>
      <c r="KKP393" s="135"/>
      <c r="KKQ393" s="135"/>
      <c r="KKR393" s="135"/>
      <c r="KKS393" s="135"/>
      <c r="KKT393" s="135"/>
      <c r="KKU393" s="135"/>
      <c r="KKV393" s="135"/>
      <c r="KKW393" s="135"/>
      <c r="KKX393" s="135"/>
      <c r="KKY393" s="135"/>
      <c r="KKZ393" s="135"/>
      <c r="KLA393" s="135"/>
      <c r="KLB393" s="135"/>
      <c r="KLC393" s="135"/>
      <c r="KLD393" s="135"/>
      <c r="KLE393" s="135"/>
      <c r="KLF393" s="135"/>
      <c r="KLG393" s="135"/>
      <c r="KLH393" s="135"/>
      <c r="KLI393" s="135"/>
      <c r="KLJ393" s="135"/>
      <c r="KLK393" s="135"/>
      <c r="KLL393" s="135"/>
      <c r="KLM393" s="135"/>
      <c r="KLN393" s="135"/>
      <c r="KLO393" s="135"/>
      <c r="KLP393" s="135"/>
      <c r="KLQ393" s="135"/>
      <c r="KLR393" s="135"/>
      <c r="KLS393" s="135"/>
      <c r="KLT393" s="135"/>
      <c r="KLU393" s="135"/>
      <c r="KLV393" s="135"/>
      <c r="KLW393" s="135"/>
      <c r="KLX393" s="135"/>
      <c r="KLY393" s="135"/>
      <c r="KLZ393" s="135"/>
      <c r="KMA393" s="135"/>
      <c r="KMB393" s="135"/>
      <c r="KMC393" s="135"/>
      <c r="KMD393" s="135"/>
      <c r="KME393" s="135"/>
      <c r="KMF393" s="135"/>
      <c r="KMG393" s="135"/>
      <c r="KMH393" s="135"/>
      <c r="KMI393" s="135"/>
      <c r="KMJ393" s="135"/>
      <c r="KMK393" s="135"/>
      <c r="KML393" s="135"/>
      <c r="KMM393" s="135"/>
      <c r="KMN393" s="135"/>
      <c r="KMO393" s="135"/>
      <c r="KMP393" s="135"/>
      <c r="KMQ393" s="135"/>
      <c r="KMR393" s="135"/>
      <c r="KMS393" s="135"/>
      <c r="KMT393" s="135"/>
      <c r="KMU393" s="135"/>
      <c r="KMV393" s="135"/>
      <c r="KMW393" s="135"/>
      <c r="KMX393" s="135"/>
      <c r="KMY393" s="135"/>
      <c r="KMZ393" s="135"/>
      <c r="KNA393" s="135"/>
      <c r="KNB393" s="135"/>
      <c r="KNC393" s="135"/>
      <c r="KND393" s="135"/>
      <c r="KNE393" s="135"/>
      <c r="KNF393" s="135"/>
      <c r="KNG393" s="135"/>
      <c r="KNH393" s="135"/>
      <c r="KNI393" s="135"/>
      <c r="KNJ393" s="135"/>
      <c r="KNK393" s="135"/>
      <c r="KNL393" s="135"/>
      <c r="KNM393" s="135"/>
      <c r="KNN393" s="135"/>
      <c r="KNO393" s="135"/>
      <c r="KNP393" s="135"/>
      <c r="KNQ393" s="135"/>
      <c r="KNR393" s="135"/>
      <c r="KNS393" s="135"/>
      <c r="KNT393" s="135"/>
      <c r="KNU393" s="135"/>
      <c r="KNV393" s="135"/>
      <c r="KNW393" s="135"/>
      <c r="KNX393" s="135"/>
      <c r="KNY393" s="135"/>
      <c r="KNZ393" s="135"/>
      <c r="KOA393" s="135"/>
      <c r="KOB393" s="135"/>
      <c r="KOC393" s="135"/>
      <c r="KOD393" s="135"/>
      <c r="KOE393" s="135"/>
      <c r="KOF393" s="135"/>
      <c r="KOG393" s="135"/>
      <c r="KOH393" s="135"/>
      <c r="KOI393" s="135"/>
      <c r="KOJ393" s="135"/>
      <c r="KOK393" s="135"/>
      <c r="KOL393" s="135"/>
      <c r="KOM393" s="135"/>
      <c r="KON393" s="135"/>
      <c r="KOO393" s="135"/>
      <c r="KOP393" s="135"/>
      <c r="KOQ393" s="135"/>
      <c r="KOR393" s="135"/>
      <c r="KOS393" s="135"/>
      <c r="KOT393" s="135"/>
      <c r="KOU393" s="135"/>
      <c r="KOV393" s="135"/>
      <c r="KOW393" s="135"/>
      <c r="KOX393" s="135"/>
      <c r="KOY393" s="135"/>
      <c r="KOZ393" s="135"/>
      <c r="KPA393" s="135"/>
      <c r="KPB393" s="135"/>
      <c r="KPC393" s="135"/>
      <c r="KPD393" s="135"/>
      <c r="KPE393" s="135"/>
      <c r="KPF393" s="135"/>
      <c r="KPG393" s="135"/>
      <c r="KPH393" s="135"/>
      <c r="KPI393" s="135"/>
      <c r="KPJ393" s="135"/>
      <c r="KPK393" s="135"/>
      <c r="KPL393" s="135"/>
      <c r="KPM393" s="135"/>
      <c r="KPN393" s="135"/>
      <c r="KPO393" s="135"/>
      <c r="KPP393" s="135"/>
      <c r="KPQ393" s="135"/>
      <c r="KPR393" s="135"/>
      <c r="KPS393" s="135"/>
      <c r="KPT393" s="135"/>
      <c r="KPU393" s="135"/>
      <c r="KPV393" s="135"/>
      <c r="KPW393" s="135"/>
      <c r="KPX393" s="135"/>
      <c r="KPY393" s="135"/>
      <c r="KPZ393" s="135"/>
      <c r="KQA393" s="135"/>
      <c r="KQB393" s="135"/>
      <c r="KQC393" s="135"/>
      <c r="KQD393" s="135"/>
      <c r="KQE393" s="135"/>
      <c r="KQF393" s="135"/>
      <c r="KQG393" s="135"/>
      <c r="KQH393" s="135"/>
      <c r="KQI393" s="135"/>
      <c r="KQJ393" s="135"/>
      <c r="KQK393" s="135"/>
      <c r="KQL393" s="135"/>
      <c r="KQM393" s="135"/>
      <c r="KQN393" s="135"/>
      <c r="KQO393" s="135"/>
      <c r="KQP393" s="135"/>
      <c r="KQQ393" s="135"/>
      <c r="KQR393" s="135"/>
      <c r="KQS393" s="135"/>
      <c r="KQT393" s="135"/>
      <c r="KQU393" s="135"/>
      <c r="KQV393" s="135"/>
      <c r="KQW393" s="135"/>
      <c r="KQX393" s="135"/>
      <c r="KQY393" s="135"/>
      <c r="KQZ393" s="135"/>
      <c r="KRA393" s="135"/>
      <c r="KRB393" s="135"/>
      <c r="KRC393" s="135"/>
      <c r="KRD393" s="135"/>
      <c r="KRE393" s="135"/>
      <c r="KRF393" s="135"/>
      <c r="KRG393" s="135"/>
      <c r="KRH393" s="135"/>
      <c r="KRI393" s="135"/>
      <c r="KRJ393" s="135"/>
      <c r="KRK393" s="135"/>
      <c r="KRL393" s="135"/>
      <c r="KRM393" s="135"/>
      <c r="KRN393" s="135"/>
      <c r="KRO393" s="135"/>
      <c r="KRP393" s="135"/>
      <c r="KRQ393" s="135"/>
      <c r="KRR393" s="135"/>
      <c r="KRS393" s="135"/>
      <c r="KRT393" s="135"/>
      <c r="KRU393" s="135"/>
      <c r="KRV393" s="135"/>
      <c r="KRW393" s="135"/>
      <c r="KRX393" s="135"/>
      <c r="KRY393" s="135"/>
      <c r="KRZ393" s="135"/>
      <c r="KSA393" s="135"/>
      <c r="KSB393" s="135"/>
      <c r="KSC393" s="135"/>
      <c r="KSD393" s="135"/>
      <c r="KSE393" s="135"/>
      <c r="KSF393" s="135"/>
      <c r="KSG393" s="135"/>
      <c r="KSH393" s="135"/>
      <c r="KSI393" s="135"/>
      <c r="KSJ393" s="135"/>
      <c r="KSK393" s="135"/>
      <c r="KSL393" s="135"/>
      <c r="KSM393" s="135"/>
      <c r="KSN393" s="135"/>
      <c r="KSO393" s="135"/>
      <c r="KSP393" s="135"/>
      <c r="KSQ393" s="135"/>
      <c r="KSR393" s="135"/>
      <c r="KSS393" s="135"/>
      <c r="KST393" s="135"/>
      <c r="KSU393" s="135"/>
      <c r="KSV393" s="135"/>
      <c r="KSW393" s="135"/>
      <c r="KSX393" s="135"/>
      <c r="KSY393" s="135"/>
      <c r="KSZ393" s="135"/>
      <c r="KTA393" s="135"/>
      <c r="KTB393" s="135"/>
      <c r="KTC393" s="135"/>
      <c r="KTD393" s="135"/>
      <c r="KTE393" s="135"/>
      <c r="KTF393" s="135"/>
      <c r="KTG393" s="135"/>
      <c r="KTH393" s="135"/>
      <c r="KTI393" s="135"/>
      <c r="KTJ393" s="135"/>
      <c r="KTK393" s="135"/>
      <c r="KTL393" s="135"/>
      <c r="KTM393" s="135"/>
      <c r="KTN393" s="135"/>
      <c r="KTO393" s="135"/>
      <c r="KTP393" s="135"/>
      <c r="KTQ393" s="135"/>
      <c r="KTR393" s="135"/>
      <c r="KTS393" s="135"/>
      <c r="KTT393" s="135"/>
      <c r="KTU393" s="135"/>
      <c r="KTV393" s="135"/>
      <c r="KTW393" s="135"/>
      <c r="KTX393" s="135"/>
      <c r="KTY393" s="135"/>
      <c r="KTZ393" s="135"/>
      <c r="KUA393" s="135"/>
      <c r="KUB393" s="135"/>
      <c r="KUC393" s="135"/>
      <c r="KUD393" s="135"/>
      <c r="KUE393" s="135"/>
      <c r="KUF393" s="135"/>
      <c r="KUG393" s="135"/>
      <c r="KUH393" s="135"/>
      <c r="KUI393" s="135"/>
      <c r="KUJ393" s="135"/>
      <c r="KUK393" s="135"/>
      <c r="KUL393" s="135"/>
      <c r="KUM393" s="135"/>
      <c r="KUN393" s="135"/>
      <c r="KUO393" s="135"/>
      <c r="KUP393" s="135"/>
      <c r="KUQ393" s="135"/>
      <c r="KUR393" s="135"/>
      <c r="KUS393" s="135"/>
      <c r="KUT393" s="135"/>
      <c r="KUU393" s="135"/>
      <c r="KUV393" s="135"/>
      <c r="KUW393" s="135"/>
      <c r="KUX393" s="135"/>
      <c r="KUY393" s="135"/>
      <c r="KUZ393" s="135"/>
      <c r="KVA393" s="135"/>
      <c r="KVB393" s="135"/>
      <c r="KVC393" s="135"/>
      <c r="KVD393" s="135"/>
      <c r="KVE393" s="135"/>
      <c r="KVF393" s="135"/>
      <c r="KVG393" s="135"/>
      <c r="KVH393" s="135"/>
      <c r="KVI393" s="135"/>
      <c r="KVJ393" s="135"/>
      <c r="KVK393" s="135"/>
      <c r="KVL393" s="135"/>
      <c r="KVM393" s="135"/>
      <c r="KVN393" s="135"/>
      <c r="KVO393" s="135"/>
      <c r="KVP393" s="135"/>
      <c r="KVQ393" s="135"/>
      <c r="KVR393" s="135"/>
      <c r="KVS393" s="135"/>
      <c r="KVT393" s="135"/>
      <c r="KVU393" s="135"/>
      <c r="KVV393" s="135"/>
      <c r="KVW393" s="135"/>
      <c r="KVX393" s="135"/>
      <c r="KVY393" s="135"/>
      <c r="KVZ393" s="135"/>
      <c r="KWA393" s="135"/>
      <c r="KWB393" s="135"/>
      <c r="KWC393" s="135"/>
      <c r="KWD393" s="135"/>
      <c r="KWE393" s="135"/>
      <c r="KWF393" s="135"/>
      <c r="KWG393" s="135"/>
      <c r="KWH393" s="135"/>
      <c r="KWI393" s="135"/>
      <c r="KWJ393" s="135"/>
      <c r="KWK393" s="135"/>
      <c r="KWL393" s="135"/>
      <c r="KWM393" s="135"/>
      <c r="KWN393" s="135"/>
      <c r="KWO393" s="135"/>
      <c r="KWP393" s="135"/>
      <c r="KWQ393" s="135"/>
      <c r="KWR393" s="135"/>
      <c r="KWS393" s="135"/>
      <c r="KWT393" s="135"/>
      <c r="KWU393" s="135"/>
      <c r="KWV393" s="135"/>
      <c r="KWW393" s="135"/>
      <c r="KWX393" s="135"/>
      <c r="KWY393" s="135"/>
      <c r="KWZ393" s="135"/>
      <c r="KXA393" s="135"/>
      <c r="KXB393" s="135"/>
      <c r="KXC393" s="135"/>
      <c r="KXD393" s="135"/>
      <c r="KXE393" s="135"/>
      <c r="KXF393" s="135"/>
      <c r="KXG393" s="135"/>
      <c r="KXH393" s="135"/>
      <c r="KXI393" s="135"/>
      <c r="KXJ393" s="135"/>
      <c r="KXK393" s="135"/>
      <c r="KXL393" s="135"/>
      <c r="KXM393" s="135"/>
      <c r="KXN393" s="135"/>
      <c r="KXO393" s="135"/>
      <c r="KXP393" s="135"/>
      <c r="KXQ393" s="135"/>
      <c r="KXR393" s="135"/>
      <c r="KXS393" s="135"/>
      <c r="KXT393" s="135"/>
      <c r="KXU393" s="135"/>
      <c r="KXV393" s="135"/>
      <c r="KXW393" s="135"/>
      <c r="KXX393" s="135"/>
      <c r="KXY393" s="135"/>
      <c r="KXZ393" s="135"/>
      <c r="KYA393" s="135"/>
      <c r="KYB393" s="135"/>
      <c r="KYC393" s="135"/>
      <c r="KYD393" s="135"/>
      <c r="KYE393" s="135"/>
      <c r="KYF393" s="135"/>
      <c r="KYG393" s="135"/>
      <c r="KYH393" s="135"/>
      <c r="KYI393" s="135"/>
      <c r="KYJ393" s="135"/>
      <c r="KYK393" s="135"/>
      <c r="KYL393" s="135"/>
      <c r="KYM393" s="135"/>
      <c r="KYN393" s="135"/>
      <c r="KYO393" s="135"/>
      <c r="KYP393" s="135"/>
      <c r="KYQ393" s="135"/>
      <c r="KYR393" s="135"/>
      <c r="KYS393" s="135"/>
      <c r="KYT393" s="135"/>
      <c r="KYU393" s="135"/>
      <c r="KYV393" s="135"/>
      <c r="KYW393" s="135"/>
      <c r="KYX393" s="135"/>
      <c r="KYY393" s="135"/>
      <c r="KYZ393" s="135"/>
      <c r="KZA393" s="135"/>
      <c r="KZB393" s="135"/>
      <c r="KZC393" s="135"/>
      <c r="KZD393" s="135"/>
      <c r="KZE393" s="135"/>
      <c r="KZF393" s="135"/>
      <c r="KZG393" s="135"/>
      <c r="KZH393" s="135"/>
      <c r="KZI393" s="135"/>
      <c r="KZJ393" s="135"/>
      <c r="KZK393" s="135"/>
      <c r="KZL393" s="135"/>
      <c r="KZM393" s="135"/>
      <c r="KZN393" s="135"/>
      <c r="KZO393" s="135"/>
      <c r="KZP393" s="135"/>
      <c r="KZQ393" s="135"/>
      <c r="KZR393" s="135"/>
      <c r="KZS393" s="135"/>
      <c r="KZT393" s="135"/>
      <c r="KZU393" s="135"/>
      <c r="KZV393" s="135"/>
      <c r="KZW393" s="135"/>
      <c r="KZX393" s="135"/>
      <c r="KZY393" s="135"/>
      <c r="KZZ393" s="135"/>
      <c r="LAA393" s="135"/>
      <c r="LAB393" s="135"/>
      <c r="LAC393" s="135"/>
      <c r="LAD393" s="135"/>
      <c r="LAE393" s="135"/>
      <c r="LAF393" s="135"/>
      <c r="LAG393" s="135"/>
      <c r="LAH393" s="135"/>
      <c r="LAI393" s="135"/>
      <c r="LAJ393" s="135"/>
      <c r="LAK393" s="135"/>
      <c r="LAL393" s="135"/>
      <c r="LAM393" s="135"/>
      <c r="LAN393" s="135"/>
      <c r="LAO393" s="135"/>
      <c r="LAP393" s="135"/>
      <c r="LAQ393" s="135"/>
      <c r="LAR393" s="135"/>
      <c r="LAS393" s="135"/>
      <c r="LAT393" s="135"/>
      <c r="LAU393" s="135"/>
      <c r="LAV393" s="135"/>
      <c r="LAW393" s="135"/>
      <c r="LAX393" s="135"/>
      <c r="LAY393" s="135"/>
      <c r="LAZ393" s="135"/>
      <c r="LBA393" s="135"/>
      <c r="LBB393" s="135"/>
      <c r="LBC393" s="135"/>
      <c r="LBD393" s="135"/>
      <c r="LBE393" s="135"/>
      <c r="LBF393" s="135"/>
      <c r="LBG393" s="135"/>
      <c r="LBH393" s="135"/>
      <c r="LBI393" s="135"/>
      <c r="LBJ393" s="135"/>
      <c r="LBK393" s="135"/>
      <c r="LBL393" s="135"/>
      <c r="LBM393" s="135"/>
      <c r="LBN393" s="135"/>
      <c r="LBO393" s="135"/>
      <c r="LBP393" s="135"/>
      <c r="LBQ393" s="135"/>
      <c r="LBR393" s="135"/>
      <c r="LBS393" s="135"/>
      <c r="LBT393" s="135"/>
      <c r="LBU393" s="135"/>
      <c r="LBV393" s="135"/>
      <c r="LBW393" s="135"/>
      <c r="LBX393" s="135"/>
      <c r="LBY393" s="135"/>
      <c r="LBZ393" s="135"/>
      <c r="LCA393" s="135"/>
      <c r="LCB393" s="135"/>
      <c r="LCC393" s="135"/>
      <c r="LCD393" s="135"/>
      <c r="LCE393" s="135"/>
      <c r="LCF393" s="135"/>
      <c r="LCG393" s="135"/>
      <c r="LCH393" s="135"/>
      <c r="LCI393" s="135"/>
      <c r="LCJ393" s="135"/>
      <c r="LCK393" s="135"/>
      <c r="LCL393" s="135"/>
      <c r="LCM393" s="135"/>
      <c r="LCN393" s="135"/>
      <c r="LCO393" s="135"/>
      <c r="LCP393" s="135"/>
      <c r="LCQ393" s="135"/>
      <c r="LCR393" s="135"/>
      <c r="LCS393" s="135"/>
      <c r="LCT393" s="135"/>
      <c r="LCU393" s="135"/>
      <c r="LCV393" s="135"/>
      <c r="LCW393" s="135"/>
      <c r="LCX393" s="135"/>
      <c r="LCY393" s="135"/>
      <c r="LCZ393" s="135"/>
      <c r="LDA393" s="135"/>
      <c r="LDB393" s="135"/>
      <c r="LDC393" s="135"/>
      <c r="LDD393" s="135"/>
      <c r="LDE393" s="135"/>
      <c r="LDF393" s="135"/>
      <c r="LDG393" s="135"/>
      <c r="LDH393" s="135"/>
      <c r="LDI393" s="135"/>
      <c r="LDJ393" s="135"/>
      <c r="LDK393" s="135"/>
      <c r="LDL393" s="135"/>
      <c r="LDM393" s="135"/>
      <c r="LDN393" s="135"/>
      <c r="LDO393" s="135"/>
      <c r="LDP393" s="135"/>
      <c r="LDQ393" s="135"/>
      <c r="LDR393" s="135"/>
      <c r="LDS393" s="135"/>
      <c r="LDT393" s="135"/>
      <c r="LDU393" s="135"/>
      <c r="LDV393" s="135"/>
      <c r="LDW393" s="135"/>
      <c r="LDX393" s="135"/>
      <c r="LDY393" s="135"/>
      <c r="LDZ393" s="135"/>
      <c r="LEA393" s="135"/>
      <c r="LEB393" s="135"/>
      <c r="LEC393" s="135"/>
      <c r="LED393" s="135"/>
      <c r="LEE393" s="135"/>
      <c r="LEF393" s="135"/>
      <c r="LEG393" s="135"/>
      <c r="LEH393" s="135"/>
      <c r="LEI393" s="135"/>
      <c r="LEJ393" s="135"/>
      <c r="LEK393" s="135"/>
      <c r="LEL393" s="135"/>
      <c r="LEM393" s="135"/>
      <c r="LEN393" s="135"/>
      <c r="LEO393" s="135"/>
      <c r="LEP393" s="135"/>
      <c r="LEQ393" s="135"/>
      <c r="LER393" s="135"/>
      <c r="LES393" s="135"/>
      <c r="LET393" s="135"/>
      <c r="LEU393" s="135"/>
      <c r="LEV393" s="135"/>
      <c r="LEW393" s="135"/>
      <c r="LEX393" s="135"/>
      <c r="LEY393" s="135"/>
      <c r="LEZ393" s="135"/>
      <c r="LFA393" s="135"/>
      <c r="LFB393" s="135"/>
      <c r="LFC393" s="135"/>
      <c r="LFD393" s="135"/>
      <c r="LFE393" s="135"/>
      <c r="LFF393" s="135"/>
      <c r="LFG393" s="135"/>
      <c r="LFH393" s="135"/>
      <c r="LFI393" s="135"/>
      <c r="LFJ393" s="135"/>
      <c r="LFK393" s="135"/>
      <c r="LFL393" s="135"/>
      <c r="LFM393" s="135"/>
      <c r="LFN393" s="135"/>
      <c r="LFO393" s="135"/>
      <c r="LFP393" s="135"/>
      <c r="LFQ393" s="135"/>
      <c r="LFR393" s="135"/>
      <c r="LFS393" s="135"/>
      <c r="LFT393" s="135"/>
      <c r="LFU393" s="135"/>
      <c r="LFV393" s="135"/>
      <c r="LFW393" s="135"/>
      <c r="LFX393" s="135"/>
      <c r="LFY393" s="135"/>
      <c r="LFZ393" s="135"/>
      <c r="LGA393" s="135"/>
      <c r="LGB393" s="135"/>
      <c r="LGC393" s="135"/>
      <c r="LGD393" s="135"/>
      <c r="LGE393" s="135"/>
      <c r="LGF393" s="135"/>
      <c r="LGG393" s="135"/>
      <c r="LGH393" s="135"/>
      <c r="LGI393" s="135"/>
      <c r="LGJ393" s="135"/>
      <c r="LGK393" s="135"/>
      <c r="LGL393" s="135"/>
      <c r="LGM393" s="135"/>
      <c r="LGN393" s="135"/>
      <c r="LGO393" s="135"/>
      <c r="LGP393" s="135"/>
      <c r="LGQ393" s="135"/>
      <c r="LGR393" s="135"/>
      <c r="LGS393" s="135"/>
      <c r="LGT393" s="135"/>
      <c r="LGU393" s="135"/>
      <c r="LGV393" s="135"/>
      <c r="LGW393" s="135"/>
      <c r="LGX393" s="135"/>
      <c r="LGY393" s="135"/>
      <c r="LGZ393" s="135"/>
      <c r="LHA393" s="135"/>
      <c r="LHB393" s="135"/>
      <c r="LHC393" s="135"/>
      <c r="LHD393" s="135"/>
      <c r="LHE393" s="135"/>
      <c r="LHF393" s="135"/>
      <c r="LHG393" s="135"/>
      <c r="LHH393" s="135"/>
      <c r="LHI393" s="135"/>
      <c r="LHJ393" s="135"/>
      <c r="LHK393" s="135"/>
      <c r="LHL393" s="135"/>
      <c r="LHM393" s="135"/>
      <c r="LHN393" s="135"/>
      <c r="LHO393" s="135"/>
      <c r="LHP393" s="135"/>
      <c r="LHQ393" s="135"/>
      <c r="LHR393" s="135"/>
      <c r="LHS393" s="135"/>
      <c r="LHT393" s="135"/>
      <c r="LHU393" s="135"/>
      <c r="LHV393" s="135"/>
      <c r="LHW393" s="135"/>
      <c r="LHX393" s="135"/>
      <c r="LHY393" s="135"/>
      <c r="LHZ393" s="135"/>
      <c r="LIA393" s="135"/>
      <c r="LIB393" s="135"/>
      <c r="LIC393" s="135"/>
      <c r="LID393" s="135"/>
      <c r="LIE393" s="135"/>
      <c r="LIF393" s="135"/>
      <c r="LIG393" s="135"/>
      <c r="LIH393" s="135"/>
      <c r="LII393" s="135"/>
      <c r="LIJ393" s="135"/>
      <c r="LIK393" s="135"/>
      <c r="LIL393" s="135"/>
      <c r="LIM393" s="135"/>
      <c r="LIN393" s="135"/>
      <c r="LIO393" s="135"/>
      <c r="LIP393" s="135"/>
      <c r="LIQ393" s="135"/>
      <c r="LIR393" s="135"/>
      <c r="LIS393" s="135"/>
      <c r="LIT393" s="135"/>
      <c r="LIU393" s="135"/>
      <c r="LIV393" s="135"/>
      <c r="LIW393" s="135"/>
      <c r="LIX393" s="135"/>
      <c r="LIY393" s="135"/>
      <c r="LIZ393" s="135"/>
      <c r="LJA393" s="135"/>
      <c r="LJB393" s="135"/>
      <c r="LJC393" s="135"/>
      <c r="LJD393" s="135"/>
      <c r="LJE393" s="135"/>
      <c r="LJF393" s="135"/>
      <c r="LJG393" s="135"/>
      <c r="LJH393" s="135"/>
      <c r="LJI393" s="135"/>
      <c r="LJJ393" s="135"/>
      <c r="LJK393" s="135"/>
      <c r="LJL393" s="135"/>
      <c r="LJM393" s="135"/>
      <c r="LJN393" s="135"/>
      <c r="LJO393" s="135"/>
      <c r="LJP393" s="135"/>
      <c r="LJQ393" s="135"/>
      <c r="LJR393" s="135"/>
      <c r="LJS393" s="135"/>
      <c r="LJT393" s="135"/>
      <c r="LJU393" s="135"/>
      <c r="LJV393" s="135"/>
      <c r="LJW393" s="135"/>
      <c r="LJX393" s="135"/>
      <c r="LJY393" s="135"/>
      <c r="LJZ393" s="135"/>
      <c r="LKA393" s="135"/>
      <c r="LKB393" s="135"/>
      <c r="LKC393" s="135"/>
      <c r="LKD393" s="135"/>
      <c r="LKE393" s="135"/>
      <c r="LKF393" s="135"/>
      <c r="LKG393" s="135"/>
      <c r="LKH393" s="135"/>
      <c r="LKI393" s="135"/>
      <c r="LKJ393" s="135"/>
      <c r="LKK393" s="135"/>
      <c r="LKL393" s="135"/>
      <c r="LKM393" s="135"/>
      <c r="LKN393" s="135"/>
      <c r="LKO393" s="135"/>
      <c r="LKP393" s="135"/>
      <c r="LKQ393" s="135"/>
      <c r="LKR393" s="135"/>
      <c r="LKS393" s="135"/>
      <c r="LKT393" s="135"/>
      <c r="LKU393" s="135"/>
      <c r="LKV393" s="135"/>
      <c r="LKW393" s="135"/>
      <c r="LKX393" s="135"/>
      <c r="LKY393" s="135"/>
      <c r="LKZ393" s="135"/>
      <c r="LLA393" s="135"/>
      <c r="LLB393" s="135"/>
      <c r="LLC393" s="135"/>
      <c r="LLD393" s="135"/>
      <c r="LLE393" s="135"/>
      <c r="LLF393" s="135"/>
      <c r="LLG393" s="135"/>
      <c r="LLH393" s="135"/>
      <c r="LLI393" s="135"/>
      <c r="LLJ393" s="135"/>
      <c r="LLK393" s="135"/>
      <c r="LLL393" s="135"/>
      <c r="LLM393" s="135"/>
      <c r="LLN393" s="135"/>
      <c r="LLO393" s="135"/>
      <c r="LLP393" s="135"/>
      <c r="LLQ393" s="135"/>
      <c r="LLR393" s="135"/>
      <c r="LLS393" s="135"/>
      <c r="LLT393" s="135"/>
      <c r="LLU393" s="135"/>
      <c r="LLV393" s="135"/>
      <c r="LLW393" s="135"/>
      <c r="LLX393" s="135"/>
      <c r="LLY393" s="135"/>
      <c r="LLZ393" s="135"/>
      <c r="LMA393" s="135"/>
      <c r="LMB393" s="135"/>
      <c r="LMC393" s="135"/>
      <c r="LMD393" s="135"/>
      <c r="LME393" s="135"/>
      <c r="LMF393" s="135"/>
      <c r="LMG393" s="135"/>
      <c r="LMH393" s="135"/>
      <c r="LMI393" s="135"/>
      <c r="LMJ393" s="135"/>
      <c r="LMK393" s="135"/>
      <c r="LML393" s="135"/>
      <c r="LMM393" s="135"/>
      <c r="LMN393" s="135"/>
      <c r="LMO393" s="135"/>
      <c r="LMP393" s="135"/>
      <c r="LMQ393" s="135"/>
      <c r="LMR393" s="135"/>
      <c r="LMS393" s="135"/>
      <c r="LMT393" s="135"/>
      <c r="LMU393" s="135"/>
      <c r="LMV393" s="135"/>
      <c r="LMW393" s="135"/>
      <c r="LMX393" s="135"/>
      <c r="LMY393" s="135"/>
      <c r="LMZ393" s="135"/>
      <c r="LNA393" s="135"/>
      <c r="LNB393" s="135"/>
      <c r="LNC393" s="135"/>
      <c r="LND393" s="135"/>
      <c r="LNE393" s="135"/>
      <c r="LNF393" s="135"/>
      <c r="LNG393" s="135"/>
      <c r="LNH393" s="135"/>
      <c r="LNI393" s="135"/>
      <c r="LNJ393" s="135"/>
      <c r="LNK393" s="135"/>
      <c r="LNL393" s="135"/>
      <c r="LNM393" s="135"/>
      <c r="LNN393" s="135"/>
      <c r="LNO393" s="135"/>
      <c r="LNP393" s="135"/>
      <c r="LNQ393" s="135"/>
      <c r="LNR393" s="135"/>
      <c r="LNS393" s="135"/>
      <c r="LNT393" s="135"/>
      <c r="LNU393" s="135"/>
      <c r="LNV393" s="135"/>
      <c r="LNW393" s="135"/>
      <c r="LNX393" s="135"/>
      <c r="LNY393" s="135"/>
      <c r="LNZ393" s="135"/>
      <c r="LOA393" s="135"/>
      <c r="LOB393" s="135"/>
      <c r="LOC393" s="135"/>
      <c r="LOD393" s="135"/>
      <c r="LOE393" s="135"/>
      <c r="LOF393" s="135"/>
      <c r="LOG393" s="135"/>
      <c r="LOH393" s="135"/>
      <c r="LOI393" s="135"/>
      <c r="LOJ393" s="135"/>
      <c r="LOK393" s="135"/>
      <c r="LOL393" s="135"/>
      <c r="LOM393" s="135"/>
      <c r="LON393" s="135"/>
      <c r="LOO393" s="135"/>
      <c r="LOP393" s="135"/>
      <c r="LOQ393" s="135"/>
      <c r="LOR393" s="135"/>
      <c r="LOS393" s="135"/>
      <c r="LOT393" s="135"/>
      <c r="LOU393" s="135"/>
      <c r="LOV393" s="135"/>
      <c r="LOW393" s="135"/>
      <c r="LOX393" s="135"/>
      <c r="LOY393" s="135"/>
      <c r="LOZ393" s="135"/>
      <c r="LPA393" s="135"/>
      <c r="LPB393" s="135"/>
      <c r="LPC393" s="135"/>
      <c r="LPD393" s="135"/>
      <c r="LPE393" s="135"/>
      <c r="LPF393" s="135"/>
      <c r="LPG393" s="135"/>
      <c r="LPH393" s="135"/>
      <c r="LPI393" s="135"/>
      <c r="LPJ393" s="135"/>
      <c r="LPK393" s="135"/>
      <c r="LPL393" s="135"/>
      <c r="LPM393" s="135"/>
      <c r="LPN393" s="135"/>
      <c r="LPO393" s="135"/>
      <c r="LPP393" s="135"/>
      <c r="LPQ393" s="135"/>
      <c r="LPR393" s="135"/>
      <c r="LPS393" s="135"/>
      <c r="LPT393" s="135"/>
      <c r="LPU393" s="135"/>
      <c r="LPV393" s="135"/>
      <c r="LPW393" s="135"/>
      <c r="LPX393" s="135"/>
      <c r="LPY393" s="135"/>
      <c r="LPZ393" s="135"/>
      <c r="LQA393" s="135"/>
      <c r="LQB393" s="135"/>
      <c r="LQC393" s="135"/>
      <c r="LQD393" s="135"/>
      <c r="LQE393" s="135"/>
      <c r="LQF393" s="135"/>
      <c r="LQG393" s="135"/>
      <c r="LQH393" s="135"/>
      <c r="LQI393" s="135"/>
      <c r="LQJ393" s="135"/>
      <c r="LQK393" s="135"/>
      <c r="LQL393" s="135"/>
      <c r="LQM393" s="135"/>
      <c r="LQN393" s="135"/>
      <c r="LQO393" s="135"/>
      <c r="LQP393" s="135"/>
      <c r="LQQ393" s="135"/>
      <c r="LQR393" s="135"/>
      <c r="LQS393" s="135"/>
      <c r="LQT393" s="135"/>
      <c r="LQU393" s="135"/>
      <c r="LQV393" s="135"/>
      <c r="LQW393" s="135"/>
      <c r="LQX393" s="135"/>
      <c r="LQY393" s="135"/>
      <c r="LQZ393" s="135"/>
      <c r="LRA393" s="135"/>
      <c r="LRB393" s="135"/>
      <c r="LRC393" s="135"/>
      <c r="LRD393" s="135"/>
      <c r="LRE393" s="135"/>
      <c r="LRF393" s="135"/>
      <c r="LRG393" s="135"/>
      <c r="LRH393" s="135"/>
      <c r="LRI393" s="135"/>
      <c r="LRJ393" s="135"/>
      <c r="LRK393" s="135"/>
      <c r="LRL393" s="135"/>
      <c r="LRM393" s="135"/>
      <c r="LRN393" s="135"/>
      <c r="LRO393" s="135"/>
      <c r="LRP393" s="135"/>
      <c r="LRQ393" s="135"/>
      <c r="LRR393" s="135"/>
      <c r="LRS393" s="135"/>
      <c r="LRT393" s="135"/>
      <c r="LRU393" s="135"/>
      <c r="LRV393" s="135"/>
      <c r="LRW393" s="135"/>
      <c r="LRX393" s="135"/>
      <c r="LRY393" s="135"/>
      <c r="LRZ393" s="135"/>
      <c r="LSA393" s="135"/>
      <c r="LSB393" s="135"/>
      <c r="LSC393" s="135"/>
      <c r="LSD393" s="135"/>
      <c r="LSE393" s="135"/>
      <c r="LSF393" s="135"/>
      <c r="LSG393" s="135"/>
      <c r="LSH393" s="135"/>
      <c r="LSI393" s="135"/>
      <c r="LSJ393" s="135"/>
      <c r="LSK393" s="135"/>
      <c r="LSL393" s="135"/>
      <c r="LSM393" s="135"/>
      <c r="LSN393" s="135"/>
      <c r="LSO393" s="135"/>
      <c r="LSP393" s="135"/>
      <c r="LSQ393" s="135"/>
      <c r="LSR393" s="135"/>
      <c r="LSS393" s="135"/>
      <c r="LST393" s="135"/>
      <c r="LSU393" s="135"/>
      <c r="LSV393" s="135"/>
      <c r="LSW393" s="135"/>
      <c r="LSX393" s="135"/>
      <c r="LSY393" s="135"/>
      <c r="LSZ393" s="135"/>
      <c r="LTA393" s="135"/>
      <c r="LTB393" s="135"/>
      <c r="LTC393" s="135"/>
      <c r="LTD393" s="135"/>
      <c r="LTE393" s="135"/>
      <c r="LTF393" s="135"/>
      <c r="LTG393" s="135"/>
      <c r="LTH393" s="135"/>
      <c r="LTI393" s="135"/>
      <c r="LTJ393" s="135"/>
      <c r="LTK393" s="135"/>
      <c r="LTL393" s="135"/>
      <c r="LTM393" s="135"/>
      <c r="LTN393" s="135"/>
      <c r="LTO393" s="135"/>
      <c r="LTP393" s="135"/>
      <c r="LTQ393" s="135"/>
      <c r="LTR393" s="135"/>
      <c r="LTS393" s="135"/>
      <c r="LTT393" s="135"/>
      <c r="LTU393" s="135"/>
      <c r="LTV393" s="135"/>
      <c r="LTW393" s="135"/>
      <c r="LTX393" s="135"/>
      <c r="LTY393" s="135"/>
      <c r="LTZ393" s="135"/>
      <c r="LUA393" s="135"/>
      <c r="LUB393" s="135"/>
      <c r="LUC393" s="135"/>
      <c r="LUD393" s="135"/>
      <c r="LUE393" s="135"/>
      <c r="LUF393" s="135"/>
      <c r="LUG393" s="135"/>
      <c r="LUH393" s="135"/>
      <c r="LUI393" s="135"/>
      <c r="LUJ393" s="135"/>
      <c r="LUK393" s="135"/>
      <c r="LUL393" s="135"/>
      <c r="LUM393" s="135"/>
      <c r="LUN393" s="135"/>
      <c r="LUO393" s="135"/>
      <c r="LUP393" s="135"/>
      <c r="LUQ393" s="135"/>
      <c r="LUR393" s="135"/>
      <c r="LUS393" s="135"/>
      <c r="LUT393" s="135"/>
      <c r="LUU393" s="135"/>
      <c r="LUV393" s="135"/>
      <c r="LUW393" s="135"/>
      <c r="LUX393" s="135"/>
      <c r="LUY393" s="135"/>
      <c r="LUZ393" s="135"/>
      <c r="LVA393" s="135"/>
      <c r="LVB393" s="135"/>
      <c r="LVC393" s="135"/>
      <c r="LVD393" s="135"/>
      <c r="LVE393" s="135"/>
      <c r="LVF393" s="135"/>
      <c r="LVG393" s="135"/>
      <c r="LVH393" s="135"/>
      <c r="LVI393" s="135"/>
      <c r="LVJ393" s="135"/>
      <c r="LVK393" s="135"/>
      <c r="LVL393" s="135"/>
      <c r="LVM393" s="135"/>
      <c r="LVN393" s="135"/>
      <c r="LVO393" s="135"/>
      <c r="LVP393" s="135"/>
      <c r="LVQ393" s="135"/>
      <c r="LVR393" s="135"/>
      <c r="LVS393" s="135"/>
      <c r="LVT393" s="135"/>
      <c r="LVU393" s="135"/>
      <c r="LVV393" s="135"/>
      <c r="LVW393" s="135"/>
      <c r="LVX393" s="135"/>
      <c r="LVY393" s="135"/>
      <c r="LVZ393" s="135"/>
      <c r="LWA393" s="135"/>
      <c r="LWB393" s="135"/>
      <c r="LWC393" s="135"/>
      <c r="LWD393" s="135"/>
      <c r="LWE393" s="135"/>
      <c r="LWF393" s="135"/>
      <c r="LWG393" s="135"/>
      <c r="LWH393" s="135"/>
      <c r="LWI393" s="135"/>
      <c r="LWJ393" s="135"/>
      <c r="LWK393" s="135"/>
      <c r="LWL393" s="135"/>
      <c r="LWM393" s="135"/>
      <c r="LWN393" s="135"/>
      <c r="LWO393" s="135"/>
      <c r="LWP393" s="135"/>
      <c r="LWQ393" s="135"/>
      <c r="LWR393" s="135"/>
      <c r="LWS393" s="135"/>
      <c r="LWT393" s="135"/>
      <c r="LWU393" s="135"/>
      <c r="LWV393" s="135"/>
      <c r="LWW393" s="135"/>
      <c r="LWX393" s="135"/>
      <c r="LWY393" s="135"/>
      <c r="LWZ393" s="135"/>
      <c r="LXA393" s="135"/>
      <c r="LXB393" s="135"/>
      <c r="LXC393" s="135"/>
      <c r="LXD393" s="135"/>
      <c r="LXE393" s="135"/>
      <c r="LXF393" s="135"/>
      <c r="LXG393" s="135"/>
      <c r="LXH393" s="135"/>
      <c r="LXI393" s="135"/>
      <c r="LXJ393" s="135"/>
      <c r="LXK393" s="135"/>
      <c r="LXL393" s="135"/>
      <c r="LXM393" s="135"/>
      <c r="LXN393" s="135"/>
      <c r="LXO393" s="135"/>
      <c r="LXP393" s="135"/>
      <c r="LXQ393" s="135"/>
      <c r="LXR393" s="135"/>
      <c r="LXS393" s="135"/>
      <c r="LXT393" s="135"/>
      <c r="LXU393" s="135"/>
      <c r="LXV393" s="135"/>
      <c r="LXW393" s="135"/>
      <c r="LXX393" s="135"/>
      <c r="LXY393" s="135"/>
      <c r="LXZ393" s="135"/>
      <c r="LYA393" s="135"/>
      <c r="LYB393" s="135"/>
      <c r="LYC393" s="135"/>
      <c r="LYD393" s="135"/>
      <c r="LYE393" s="135"/>
      <c r="LYF393" s="135"/>
      <c r="LYG393" s="135"/>
      <c r="LYH393" s="135"/>
      <c r="LYI393" s="135"/>
      <c r="LYJ393" s="135"/>
      <c r="LYK393" s="135"/>
      <c r="LYL393" s="135"/>
      <c r="LYM393" s="135"/>
      <c r="LYN393" s="135"/>
      <c r="LYO393" s="135"/>
      <c r="LYP393" s="135"/>
      <c r="LYQ393" s="135"/>
      <c r="LYR393" s="135"/>
      <c r="LYS393" s="135"/>
      <c r="LYT393" s="135"/>
      <c r="LYU393" s="135"/>
      <c r="LYV393" s="135"/>
      <c r="LYW393" s="135"/>
      <c r="LYX393" s="135"/>
      <c r="LYY393" s="135"/>
      <c r="LYZ393" s="135"/>
      <c r="LZA393" s="135"/>
      <c r="LZB393" s="135"/>
      <c r="LZC393" s="135"/>
      <c r="LZD393" s="135"/>
      <c r="LZE393" s="135"/>
      <c r="LZF393" s="135"/>
      <c r="LZG393" s="135"/>
      <c r="LZH393" s="135"/>
      <c r="LZI393" s="135"/>
      <c r="LZJ393" s="135"/>
      <c r="LZK393" s="135"/>
      <c r="LZL393" s="135"/>
      <c r="LZM393" s="135"/>
      <c r="LZN393" s="135"/>
      <c r="LZO393" s="135"/>
      <c r="LZP393" s="135"/>
      <c r="LZQ393" s="135"/>
      <c r="LZR393" s="135"/>
      <c r="LZS393" s="135"/>
      <c r="LZT393" s="135"/>
      <c r="LZU393" s="135"/>
      <c r="LZV393" s="135"/>
      <c r="LZW393" s="135"/>
      <c r="LZX393" s="135"/>
      <c r="LZY393" s="135"/>
      <c r="LZZ393" s="135"/>
      <c r="MAA393" s="135"/>
      <c r="MAB393" s="135"/>
      <c r="MAC393" s="135"/>
      <c r="MAD393" s="135"/>
      <c r="MAE393" s="135"/>
      <c r="MAF393" s="135"/>
      <c r="MAG393" s="135"/>
      <c r="MAH393" s="135"/>
      <c r="MAI393" s="135"/>
      <c r="MAJ393" s="135"/>
      <c r="MAK393" s="135"/>
      <c r="MAL393" s="135"/>
      <c r="MAM393" s="135"/>
      <c r="MAN393" s="135"/>
      <c r="MAO393" s="135"/>
      <c r="MAP393" s="135"/>
      <c r="MAQ393" s="135"/>
      <c r="MAR393" s="135"/>
      <c r="MAS393" s="135"/>
      <c r="MAT393" s="135"/>
      <c r="MAU393" s="135"/>
      <c r="MAV393" s="135"/>
      <c r="MAW393" s="135"/>
      <c r="MAX393" s="135"/>
      <c r="MAY393" s="135"/>
      <c r="MAZ393" s="135"/>
      <c r="MBA393" s="135"/>
      <c r="MBB393" s="135"/>
      <c r="MBC393" s="135"/>
      <c r="MBD393" s="135"/>
      <c r="MBE393" s="135"/>
      <c r="MBF393" s="135"/>
      <c r="MBG393" s="135"/>
      <c r="MBH393" s="135"/>
      <c r="MBI393" s="135"/>
      <c r="MBJ393" s="135"/>
      <c r="MBK393" s="135"/>
      <c r="MBL393" s="135"/>
      <c r="MBM393" s="135"/>
      <c r="MBN393" s="135"/>
      <c r="MBO393" s="135"/>
      <c r="MBP393" s="135"/>
      <c r="MBQ393" s="135"/>
      <c r="MBR393" s="135"/>
      <c r="MBS393" s="135"/>
      <c r="MBT393" s="135"/>
      <c r="MBU393" s="135"/>
      <c r="MBV393" s="135"/>
      <c r="MBW393" s="135"/>
      <c r="MBX393" s="135"/>
      <c r="MBY393" s="135"/>
      <c r="MBZ393" s="135"/>
      <c r="MCA393" s="135"/>
      <c r="MCB393" s="135"/>
      <c r="MCC393" s="135"/>
      <c r="MCD393" s="135"/>
      <c r="MCE393" s="135"/>
      <c r="MCF393" s="135"/>
      <c r="MCG393" s="135"/>
      <c r="MCH393" s="135"/>
      <c r="MCI393" s="135"/>
      <c r="MCJ393" s="135"/>
      <c r="MCK393" s="135"/>
      <c r="MCL393" s="135"/>
      <c r="MCM393" s="135"/>
      <c r="MCN393" s="135"/>
      <c r="MCO393" s="135"/>
      <c r="MCP393" s="135"/>
      <c r="MCQ393" s="135"/>
      <c r="MCR393" s="135"/>
      <c r="MCS393" s="135"/>
      <c r="MCT393" s="135"/>
      <c r="MCU393" s="135"/>
      <c r="MCV393" s="135"/>
      <c r="MCW393" s="135"/>
      <c r="MCX393" s="135"/>
      <c r="MCY393" s="135"/>
      <c r="MCZ393" s="135"/>
      <c r="MDA393" s="135"/>
      <c r="MDB393" s="135"/>
      <c r="MDC393" s="135"/>
      <c r="MDD393" s="135"/>
      <c r="MDE393" s="135"/>
      <c r="MDF393" s="135"/>
      <c r="MDG393" s="135"/>
      <c r="MDH393" s="135"/>
      <c r="MDI393" s="135"/>
      <c r="MDJ393" s="135"/>
      <c r="MDK393" s="135"/>
      <c r="MDL393" s="135"/>
      <c r="MDM393" s="135"/>
      <c r="MDN393" s="135"/>
      <c r="MDO393" s="135"/>
      <c r="MDP393" s="135"/>
      <c r="MDQ393" s="135"/>
      <c r="MDR393" s="135"/>
      <c r="MDS393" s="135"/>
      <c r="MDT393" s="135"/>
      <c r="MDU393" s="135"/>
      <c r="MDV393" s="135"/>
      <c r="MDW393" s="135"/>
      <c r="MDX393" s="135"/>
      <c r="MDY393" s="135"/>
      <c r="MDZ393" s="135"/>
      <c r="MEA393" s="135"/>
      <c r="MEB393" s="135"/>
      <c r="MEC393" s="135"/>
      <c r="MED393" s="135"/>
      <c r="MEE393" s="135"/>
      <c r="MEF393" s="135"/>
      <c r="MEG393" s="135"/>
      <c r="MEH393" s="135"/>
      <c r="MEI393" s="135"/>
      <c r="MEJ393" s="135"/>
      <c r="MEK393" s="135"/>
      <c r="MEL393" s="135"/>
      <c r="MEM393" s="135"/>
      <c r="MEN393" s="135"/>
      <c r="MEO393" s="135"/>
      <c r="MEP393" s="135"/>
      <c r="MEQ393" s="135"/>
      <c r="MER393" s="135"/>
      <c r="MES393" s="135"/>
      <c r="MET393" s="135"/>
      <c r="MEU393" s="135"/>
      <c r="MEV393" s="135"/>
      <c r="MEW393" s="135"/>
      <c r="MEX393" s="135"/>
      <c r="MEY393" s="135"/>
      <c r="MEZ393" s="135"/>
      <c r="MFA393" s="135"/>
      <c r="MFB393" s="135"/>
      <c r="MFC393" s="135"/>
      <c r="MFD393" s="135"/>
      <c r="MFE393" s="135"/>
      <c r="MFF393" s="135"/>
      <c r="MFG393" s="135"/>
      <c r="MFH393" s="135"/>
      <c r="MFI393" s="135"/>
      <c r="MFJ393" s="135"/>
      <c r="MFK393" s="135"/>
      <c r="MFL393" s="135"/>
      <c r="MFM393" s="135"/>
      <c r="MFN393" s="135"/>
      <c r="MFO393" s="135"/>
      <c r="MFP393" s="135"/>
      <c r="MFQ393" s="135"/>
      <c r="MFR393" s="135"/>
      <c r="MFS393" s="135"/>
      <c r="MFT393" s="135"/>
      <c r="MFU393" s="135"/>
      <c r="MFV393" s="135"/>
      <c r="MFW393" s="135"/>
      <c r="MFX393" s="135"/>
      <c r="MFY393" s="135"/>
      <c r="MFZ393" s="135"/>
      <c r="MGA393" s="135"/>
      <c r="MGB393" s="135"/>
      <c r="MGC393" s="135"/>
      <c r="MGD393" s="135"/>
      <c r="MGE393" s="135"/>
      <c r="MGF393" s="135"/>
      <c r="MGG393" s="135"/>
      <c r="MGH393" s="135"/>
      <c r="MGI393" s="135"/>
      <c r="MGJ393" s="135"/>
      <c r="MGK393" s="135"/>
      <c r="MGL393" s="135"/>
      <c r="MGM393" s="135"/>
      <c r="MGN393" s="135"/>
      <c r="MGO393" s="135"/>
      <c r="MGP393" s="135"/>
      <c r="MGQ393" s="135"/>
      <c r="MGR393" s="135"/>
      <c r="MGS393" s="135"/>
      <c r="MGT393" s="135"/>
      <c r="MGU393" s="135"/>
      <c r="MGV393" s="135"/>
      <c r="MGW393" s="135"/>
      <c r="MGX393" s="135"/>
      <c r="MGY393" s="135"/>
      <c r="MGZ393" s="135"/>
      <c r="MHA393" s="135"/>
      <c r="MHB393" s="135"/>
      <c r="MHC393" s="135"/>
      <c r="MHD393" s="135"/>
      <c r="MHE393" s="135"/>
      <c r="MHF393" s="135"/>
      <c r="MHG393" s="135"/>
      <c r="MHH393" s="135"/>
      <c r="MHI393" s="135"/>
      <c r="MHJ393" s="135"/>
      <c r="MHK393" s="135"/>
      <c r="MHL393" s="135"/>
      <c r="MHM393" s="135"/>
      <c r="MHN393" s="135"/>
      <c r="MHO393" s="135"/>
      <c r="MHP393" s="135"/>
      <c r="MHQ393" s="135"/>
      <c r="MHR393" s="135"/>
      <c r="MHS393" s="135"/>
      <c r="MHT393" s="135"/>
      <c r="MHU393" s="135"/>
      <c r="MHV393" s="135"/>
      <c r="MHW393" s="135"/>
      <c r="MHX393" s="135"/>
      <c r="MHY393" s="135"/>
      <c r="MHZ393" s="135"/>
      <c r="MIA393" s="135"/>
      <c r="MIB393" s="135"/>
      <c r="MIC393" s="135"/>
      <c r="MID393" s="135"/>
      <c r="MIE393" s="135"/>
      <c r="MIF393" s="135"/>
      <c r="MIG393" s="135"/>
      <c r="MIH393" s="135"/>
      <c r="MII393" s="135"/>
      <c r="MIJ393" s="135"/>
      <c r="MIK393" s="135"/>
      <c r="MIL393" s="135"/>
      <c r="MIM393" s="135"/>
      <c r="MIN393" s="135"/>
      <c r="MIO393" s="135"/>
      <c r="MIP393" s="135"/>
      <c r="MIQ393" s="135"/>
      <c r="MIR393" s="135"/>
      <c r="MIS393" s="135"/>
      <c r="MIT393" s="135"/>
      <c r="MIU393" s="135"/>
      <c r="MIV393" s="135"/>
      <c r="MIW393" s="135"/>
      <c r="MIX393" s="135"/>
      <c r="MIY393" s="135"/>
      <c r="MIZ393" s="135"/>
      <c r="MJA393" s="135"/>
      <c r="MJB393" s="135"/>
      <c r="MJC393" s="135"/>
      <c r="MJD393" s="135"/>
      <c r="MJE393" s="135"/>
      <c r="MJF393" s="135"/>
      <c r="MJG393" s="135"/>
      <c r="MJH393" s="135"/>
      <c r="MJI393" s="135"/>
      <c r="MJJ393" s="135"/>
      <c r="MJK393" s="135"/>
      <c r="MJL393" s="135"/>
      <c r="MJM393" s="135"/>
      <c r="MJN393" s="135"/>
      <c r="MJO393" s="135"/>
      <c r="MJP393" s="135"/>
      <c r="MJQ393" s="135"/>
      <c r="MJR393" s="135"/>
      <c r="MJS393" s="135"/>
      <c r="MJT393" s="135"/>
      <c r="MJU393" s="135"/>
      <c r="MJV393" s="135"/>
      <c r="MJW393" s="135"/>
      <c r="MJX393" s="135"/>
      <c r="MJY393" s="135"/>
      <c r="MJZ393" s="135"/>
      <c r="MKA393" s="135"/>
      <c r="MKB393" s="135"/>
      <c r="MKC393" s="135"/>
      <c r="MKD393" s="135"/>
      <c r="MKE393" s="135"/>
      <c r="MKF393" s="135"/>
      <c r="MKG393" s="135"/>
      <c r="MKH393" s="135"/>
      <c r="MKI393" s="135"/>
      <c r="MKJ393" s="135"/>
      <c r="MKK393" s="135"/>
      <c r="MKL393" s="135"/>
      <c r="MKM393" s="135"/>
      <c r="MKN393" s="135"/>
      <c r="MKO393" s="135"/>
      <c r="MKP393" s="135"/>
      <c r="MKQ393" s="135"/>
      <c r="MKR393" s="135"/>
      <c r="MKS393" s="135"/>
      <c r="MKT393" s="135"/>
      <c r="MKU393" s="135"/>
      <c r="MKV393" s="135"/>
      <c r="MKW393" s="135"/>
      <c r="MKX393" s="135"/>
      <c r="MKY393" s="135"/>
      <c r="MKZ393" s="135"/>
      <c r="MLA393" s="135"/>
      <c r="MLB393" s="135"/>
      <c r="MLC393" s="135"/>
      <c r="MLD393" s="135"/>
      <c r="MLE393" s="135"/>
      <c r="MLF393" s="135"/>
      <c r="MLG393" s="135"/>
      <c r="MLH393" s="135"/>
      <c r="MLI393" s="135"/>
      <c r="MLJ393" s="135"/>
      <c r="MLK393" s="135"/>
      <c r="MLL393" s="135"/>
      <c r="MLM393" s="135"/>
      <c r="MLN393" s="135"/>
      <c r="MLO393" s="135"/>
      <c r="MLP393" s="135"/>
      <c r="MLQ393" s="135"/>
      <c r="MLR393" s="135"/>
      <c r="MLS393" s="135"/>
      <c r="MLT393" s="135"/>
      <c r="MLU393" s="135"/>
      <c r="MLV393" s="135"/>
      <c r="MLW393" s="135"/>
      <c r="MLX393" s="135"/>
      <c r="MLY393" s="135"/>
      <c r="MLZ393" s="135"/>
      <c r="MMA393" s="135"/>
      <c r="MMB393" s="135"/>
      <c r="MMC393" s="135"/>
      <c r="MMD393" s="135"/>
      <c r="MME393" s="135"/>
      <c r="MMF393" s="135"/>
      <c r="MMG393" s="135"/>
      <c r="MMH393" s="135"/>
      <c r="MMI393" s="135"/>
      <c r="MMJ393" s="135"/>
      <c r="MMK393" s="135"/>
      <c r="MML393" s="135"/>
      <c r="MMM393" s="135"/>
      <c r="MMN393" s="135"/>
      <c r="MMO393" s="135"/>
      <c r="MMP393" s="135"/>
      <c r="MMQ393" s="135"/>
      <c r="MMR393" s="135"/>
      <c r="MMS393" s="135"/>
      <c r="MMT393" s="135"/>
      <c r="MMU393" s="135"/>
      <c r="MMV393" s="135"/>
      <c r="MMW393" s="135"/>
      <c r="MMX393" s="135"/>
      <c r="MMY393" s="135"/>
      <c r="MMZ393" s="135"/>
      <c r="MNA393" s="135"/>
      <c r="MNB393" s="135"/>
      <c r="MNC393" s="135"/>
      <c r="MND393" s="135"/>
      <c r="MNE393" s="135"/>
      <c r="MNF393" s="135"/>
      <c r="MNG393" s="135"/>
      <c r="MNH393" s="135"/>
      <c r="MNI393" s="135"/>
      <c r="MNJ393" s="135"/>
      <c r="MNK393" s="135"/>
      <c r="MNL393" s="135"/>
      <c r="MNM393" s="135"/>
      <c r="MNN393" s="135"/>
      <c r="MNO393" s="135"/>
      <c r="MNP393" s="135"/>
      <c r="MNQ393" s="135"/>
      <c r="MNR393" s="135"/>
      <c r="MNS393" s="135"/>
      <c r="MNT393" s="135"/>
      <c r="MNU393" s="135"/>
      <c r="MNV393" s="135"/>
      <c r="MNW393" s="135"/>
      <c r="MNX393" s="135"/>
      <c r="MNY393" s="135"/>
      <c r="MNZ393" s="135"/>
      <c r="MOA393" s="135"/>
      <c r="MOB393" s="135"/>
      <c r="MOC393" s="135"/>
      <c r="MOD393" s="135"/>
      <c r="MOE393" s="135"/>
      <c r="MOF393" s="135"/>
      <c r="MOG393" s="135"/>
      <c r="MOH393" s="135"/>
      <c r="MOI393" s="135"/>
      <c r="MOJ393" s="135"/>
      <c r="MOK393" s="135"/>
      <c r="MOL393" s="135"/>
      <c r="MOM393" s="135"/>
      <c r="MON393" s="135"/>
      <c r="MOO393" s="135"/>
      <c r="MOP393" s="135"/>
      <c r="MOQ393" s="135"/>
      <c r="MOR393" s="135"/>
      <c r="MOS393" s="135"/>
      <c r="MOT393" s="135"/>
      <c r="MOU393" s="135"/>
      <c r="MOV393" s="135"/>
      <c r="MOW393" s="135"/>
      <c r="MOX393" s="135"/>
      <c r="MOY393" s="135"/>
      <c r="MOZ393" s="135"/>
      <c r="MPA393" s="135"/>
      <c r="MPB393" s="135"/>
      <c r="MPC393" s="135"/>
      <c r="MPD393" s="135"/>
      <c r="MPE393" s="135"/>
      <c r="MPF393" s="135"/>
      <c r="MPG393" s="135"/>
      <c r="MPH393" s="135"/>
      <c r="MPI393" s="135"/>
      <c r="MPJ393" s="135"/>
      <c r="MPK393" s="135"/>
      <c r="MPL393" s="135"/>
      <c r="MPM393" s="135"/>
      <c r="MPN393" s="135"/>
      <c r="MPO393" s="135"/>
      <c r="MPP393" s="135"/>
      <c r="MPQ393" s="135"/>
      <c r="MPR393" s="135"/>
      <c r="MPS393" s="135"/>
      <c r="MPT393" s="135"/>
      <c r="MPU393" s="135"/>
      <c r="MPV393" s="135"/>
      <c r="MPW393" s="135"/>
      <c r="MPX393" s="135"/>
      <c r="MPY393" s="135"/>
      <c r="MPZ393" s="135"/>
      <c r="MQA393" s="135"/>
      <c r="MQB393" s="135"/>
      <c r="MQC393" s="135"/>
      <c r="MQD393" s="135"/>
      <c r="MQE393" s="135"/>
      <c r="MQF393" s="135"/>
      <c r="MQG393" s="135"/>
      <c r="MQH393" s="135"/>
      <c r="MQI393" s="135"/>
      <c r="MQJ393" s="135"/>
      <c r="MQK393" s="135"/>
      <c r="MQL393" s="135"/>
      <c r="MQM393" s="135"/>
      <c r="MQN393" s="135"/>
      <c r="MQO393" s="135"/>
      <c r="MQP393" s="135"/>
      <c r="MQQ393" s="135"/>
      <c r="MQR393" s="135"/>
      <c r="MQS393" s="135"/>
      <c r="MQT393" s="135"/>
      <c r="MQU393" s="135"/>
      <c r="MQV393" s="135"/>
      <c r="MQW393" s="135"/>
      <c r="MQX393" s="135"/>
      <c r="MQY393" s="135"/>
      <c r="MQZ393" s="135"/>
      <c r="MRA393" s="135"/>
      <c r="MRB393" s="135"/>
      <c r="MRC393" s="135"/>
      <c r="MRD393" s="135"/>
      <c r="MRE393" s="135"/>
      <c r="MRF393" s="135"/>
      <c r="MRG393" s="135"/>
      <c r="MRH393" s="135"/>
      <c r="MRI393" s="135"/>
      <c r="MRJ393" s="135"/>
      <c r="MRK393" s="135"/>
      <c r="MRL393" s="135"/>
      <c r="MRM393" s="135"/>
      <c r="MRN393" s="135"/>
      <c r="MRO393" s="135"/>
      <c r="MRP393" s="135"/>
      <c r="MRQ393" s="135"/>
      <c r="MRR393" s="135"/>
      <c r="MRS393" s="135"/>
      <c r="MRT393" s="135"/>
      <c r="MRU393" s="135"/>
      <c r="MRV393" s="135"/>
      <c r="MRW393" s="135"/>
      <c r="MRX393" s="135"/>
      <c r="MRY393" s="135"/>
      <c r="MRZ393" s="135"/>
      <c r="MSA393" s="135"/>
      <c r="MSB393" s="135"/>
      <c r="MSC393" s="135"/>
      <c r="MSD393" s="135"/>
      <c r="MSE393" s="135"/>
      <c r="MSF393" s="135"/>
      <c r="MSG393" s="135"/>
      <c r="MSH393" s="135"/>
      <c r="MSI393" s="135"/>
      <c r="MSJ393" s="135"/>
      <c r="MSK393" s="135"/>
      <c r="MSL393" s="135"/>
      <c r="MSM393" s="135"/>
      <c r="MSN393" s="135"/>
      <c r="MSO393" s="135"/>
      <c r="MSP393" s="135"/>
      <c r="MSQ393" s="135"/>
      <c r="MSR393" s="135"/>
      <c r="MSS393" s="135"/>
      <c r="MST393" s="135"/>
      <c r="MSU393" s="135"/>
      <c r="MSV393" s="135"/>
      <c r="MSW393" s="135"/>
      <c r="MSX393" s="135"/>
      <c r="MSY393" s="135"/>
      <c r="MSZ393" s="135"/>
      <c r="MTA393" s="135"/>
      <c r="MTB393" s="135"/>
      <c r="MTC393" s="135"/>
      <c r="MTD393" s="135"/>
      <c r="MTE393" s="135"/>
      <c r="MTF393" s="135"/>
      <c r="MTG393" s="135"/>
      <c r="MTH393" s="135"/>
      <c r="MTI393" s="135"/>
      <c r="MTJ393" s="135"/>
      <c r="MTK393" s="135"/>
      <c r="MTL393" s="135"/>
      <c r="MTM393" s="135"/>
      <c r="MTN393" s="135"/>
      <c r="MTO393" s="135"/>
      <c r="MTP393" s="135"/>
      <c r="MTQ393" s="135"/>
      <c r="MTR393" s="135"/>
      <c r="MTS393" s="135"/>
      <c r="MTT393" s="135"/>
      <c r="MTU393" s="135"/>
      <c r="MTV393" s="135"/>
      <c r="MTW393" s="135"/>
      <c r="MTX393" s="135"/>
      <c r="MTY393" s="135"/>
      <c r="MTZ393" s="135"/>
      <c r="MUA393" s="135"/>
      <c r="MUB393" s="135"/>
      <c r="MUC393" s="135"/>
      <c r="MUD393" s="135"/>
      <c r="MUE393" s="135"/>
      <c r="MUF393" s="135"/>
      <c r="MUG393" s="135"/>
      <c r="MUH393" s="135"/>
      <c r="MUI393" s="135"/>
      <c r="MUJ393" s="135"/>
      <c r="MUK393" s="135"/>
      <c r="MUL393" s="135"/>
      <c r="MUM393" s="135"/>
      <c r="MUN393" s="135"/>
      <c r="MUO393" s="135"/>
      <c r="MUP393" s="135"/>
      <c r="MUQ393" s="135"/>
      <c r="MUR393" s="135"/>
      <c r="MUS393" s="135"/>
      <c r="MUT393" s="135"/>
      <c r="MUU393" s="135"/>
      <c r="MUV393" s="135"/>
      <c r="MUW393" s="135"/>
      <c r="MUX393" s="135"/>
      <c r="MUY393" s="135"/>
      <c r="MUZ393" s="135"/>
      <c r="MVA393" s="135"/>
      <c r="MVB393" s="135"/>
      <c r="MVC393" s="135"/>
      <c r="MVD393" s="135"/>
      <c r="MVE393" s="135"/>
      <c r="MVF393" s="135"/>
      <c r="MVG393" s="135"/>
      <c r="MVH393" s="135"/>
      <c r="MVI393" s="135"/>
      <c r="MVJ393" s="135"/>
      <c r="MVK393" s="135"/>
      <c r="MVL393" s="135"/>
      <c r="MVM393" s="135"/>
      <c r="MVN393" s="135"/>
      <c r="MVO393" s="135"/>
      <c r="MVP393" s="135"/>
      <c r="MVQ393" s="135"/>
      <c r="MVR393" s="135"/>
      <c r="MVS393" s="135"/>
      <c r="MVT393" s="135"/>
      <c r="MVU393" s="135"/>
      <c r="MVV393" s="135"/>
      <c r="MVW393" s="135"/>
      <c r="MVX393" s="135"/>
      <c r="MVY393" s="135"/>
      <c r="MVZ393" s="135"/>
      <c r="MWA393" s="135"/>
      <c r="MWB393" s="135"/>
      <c r="MWC393" s="135"/>
      <c r="MWD393" s="135"/>
      <c r="MWE393" s="135"/>
      <c r="MWF393" s="135"/>
      <c r="MWG393" s="135"/>
      <c r="MWH393" s="135"/>
      <c r="MWI393" s="135"/>
      <c r="MWJ393" s="135"/>
      <c r="MWK393" s="135"/>
      <c r="MWL393" s="135"/>
      <c r="MWM393" s="135"/>
      <c r="MWN393" s="135"/>
      <c r="MWO393" s="135"/>
      <c r="MWP393" s="135"/>
      <c r="MWQ393" s="135"/>
      <c r="MWR393" s="135"/>
      <c r="MWS393" s="135"/>
      <c r="MWT393" s="135"/>
      <c r="MWU393" s="135"/>
      <c r="MWV393" s="135"/>
      <c r="MWW393" s="135"/>
      <c r="MWX393" s="135"/>
      <c r="MWY393" s="135"/>
      <c r="MWZ393" s="135"/>
      <c r="MXA393" s="135"/>
      <c r="MXB393" s="135"/>
      <c r="MXC393" s="135"/>
      <c r="MXD393" s="135"/>
      <c r="MXE393" s="135"/>
      <c r="MXF393" s="135"/>
      <c r="MXG393" s="135"/>
      <c r="MXH393" s="135"/>
      <c r="MXI393" s="135"/>
      <c r="MXJ393" s="135"/>
      <c r="MXK393" s="135"/>
      <c r="MXL393" s="135"/>
      <c r="MXM393" s="135"/>
      <c r="MXN393" s="135"/>
      <c r="MXO393" s="135"/>
      <c r="MXP393" s="135"/>
      <c r="MXQ393" s="135"/>
      <c r="MXR393" s="135"/>
      <c r="MXS393" s="135"/>
      <c r="MXT393" s="135"/>
      <c r="MXU393" s="135"/>
      <c r="MXV393" s="135"/>
      <c r="MXW393" s="135"/>
      <c r="MXX393" s="135"/>
      <c r="MXY393" s="135"/>
      <c r="MXZ393" s="135"/>
      <c r="MYA393" s="135"/>
      <c r="MYB393" s="135"/>
      <c r="MYC393" s="135"/>
      <c r="MYD393" s="135"/>
      <c r="MYE393" s="135"/>
      <c r="MYF393" s="135"/>
      <c r="MYG393" s="135"/>
      <c r="MYH393" s="135"/>
      <c r="MYI393" s="135"/>
      <c r="MYJ393" s="135"/>
      <c r="MYK393" s="135"/>
      <c r="MYL393" s="135"/>
      <c r="MYM393" s="135"/>
      <c r="MYN393" s="135"/>
      <c r="MYO393" s="135"/>
      <c r="MYP393" s="135"/>
      <c r="MYQ393" s="135"/>
      <c r="MYR393" s="135"/>
      <c r="MYS393" s="135"/>
      <c r="MYT393" s="135"/>
      <c r="MYU393" s="135"/>
      <c r="MYV393" s="135"/>
      <c r="MYW393" s="135"/>
      <c r="MYX393" s="135"/>
      <c r="MYY393" s="135"/>
      <c r="MYZ393" s="135"/>
      <c r="MZA393" s="135"/>
      <c r="MZB393" s="135"/>
      <c r="MZC393" s="135"/>
      <c r="MZD393" s="135"/>
      <c r="MZE393" s="135"/>
      <c r="MZF393" s="135"/>
      <c r="MZG393" s="135"/>
      <c r="MZH393" s="135"/>
      <c r="MZI393" s="135"/>
      <c r="MZJ393" s="135"/>
      <c r="MZK393" s="135"/>
      <c r="MZL393" s="135"/>
      <c r="MZM393" s="135"/>
      <c r="MZN393" s="135"/>
      <c r="MZO393" s="135"/>
      <c r="MZP393" s="135"/>
      <c r="MZQ393" s="135"/>
      <c r="MZR393" s="135"/>
      <c r="MZS393" s="135"/>
      <c r="MZT393" s="135"/>
      <c r="MZU393" s="135"/>
      <c r="MZV393" s="135"/>
      <c r="MZW393" s="135"/>
      <c r="MZX393" s="135"/>
      <c r="MZY393" s="135"/>
      <c r="MZZ393" s="135"/>
      <c r="NAA393" s="135"/>
      <c r="NAB393" s="135"/>
      <c r="NAC393" s="135"/>
      <c r="NAD393" s="135"/>
      <c r="NAE393" s="135"/>
      <c r="NAF393" s="135"/>
      <c r="NAG393" s="135"/>
      <c r="NAH393" s="135"/>
      <c r="NAI393" s="135"/>
      <c r="NAJ393" s="135"/>
      <c r="NAK393" s="135"/>
      <c r="NAL393" s="135"/>
      <c r="NAM393" s="135"/>
      <c r="NAN393" s="135"/>
      <c r="NAO393" s="135"/>
      <c r="NAP393" s="135"/>
      <c r="NAQ393" s="135"/>
      <c r="NAR393" s="135"/>
      <c r="NAS393" s="135"/>
      <c r="NAT393" s="135"/>
      <c r="NAU393" s="135"/>
      <c r="NAV393" s="135"/>
      <c r="NAW393" s="135"/>
      <c r="NAX393" s="135"/>
      <c r="NAY393" s="135"/>
      <c r="NAZ393" s="135"/>
      <c r="NBA393" s="135"/>
      <c r="NBB393" s="135"/>
      <c r="NBC393" s="135"/>
      <c r="NBD393" s="135"/>
      <c r="NBE393" s="135"/>
      <c r="NBF393" s="135"/>
      <c r="NBG393" s="135"/>
      <c r="NBH393" s="135"/>
      <c r="NBI393" s="135"/>
      <c r="NBJ393" s="135"/>
      <c r="NBK393" s="135"/>
      <c r="NBL393" s="135"/>
      <c r="NBM393" s="135"/>
      <c r="NBN393" s="135"/>
      <c r="NBO393" s="135"/>
      <c r="NBP393" s="135"/>
      <c r="NBQ393" s="135"/>
      <c r="NBR393" s="135"/>
      <c r="NBS393" s="135"/>
      <c r="NBT393" s="135"/>
      <c r="NBU393" s="135"/>
      <c r="NBV393" s="135"/>
      <c r="NBW393" s="135"/>
      <c r="NBX393" s="135"/>
      <c r="NBY393" s="135"/>
      <c r="NBZ393" s="135"/>
      <c r="NCA393" s="135"/>
      <c r="NCB393" s="135"/>
      <c r="NCC393" s="135"/>
      <c r="NCD393" s="135"/>
      <c r="NCE393" s="135"/>
      <c r="NCF393" s="135"/>
      <c r="NCG393" s="135"/>
      <c r="NCH393" s="135"/>
      <c r="NCI393" s="135"/>
      <c r="NCJ393" s="135"/>
      <c r="NCK393" s="135"/>
      <c r="NCL393" s="135"/>
      <c r="NCM393" s="135"/>
      <c r="NCN393" s="135"/>
      <c r="NCO393" s="135"/>
      <c r="NCP393" s="135"/>
      <c r="NCQ393" s="135"/>
      <c r="NCR393" s="135"/>
      <c r="NCS393" s="135"/>
      <c r="NCT393" s="135"/>
      <c r="NCU393" s="135"/>
      <c r="NCV393" s="135"/>
      <c r="NCW393" s="135"/>
      <c r="NCX393" s="135"/>
      <c r="NCY393" s="135"/>
      <c r="NCZ393" s="135"/>
      <c r="NDA393" s="135"/>
      <c r="NDB393" s="135"/>
      <c r="NDC393" s="135"/>
      <c r="NDD393" s="135"/>
      <c r="NDE393" s="135"/>
      <c r="NDF393" s="135"/>
      <c r="NDG393" s="135"/>
      <c r="NDH393" s="135"/>
      <c r="NDI393" s="135"/>
      <c r="NDJ393" s="135"/>
      <c r="NDK393" s="135"/>
      <c r="NDL393" s="135"/>
      <c r="NDM393" s="135"/>
      <c r="NDN393" s="135"/>
      <c r="NDO393" s="135"/>
      <c r="NDP393" s="135"/>
      <c r="NDQ393" s="135"/>
      <c r="NDR393" s="135"/>
      <c r="NDS393" s="135"/>
      <c r="NDT393" s="135"/>
      <c r="NDU393" s="135"/>
      <c r="NDV393" s="135"/>
      <c r="NDW393" s="135"/>
      <c r="NDX393" s="135"/>
      <c r="NDY393" s="135"/>
      <c r="NDZ393" s="135"/>
      <c r="NEA393" s="135"/>
      <c r="NEB393" s="135"/>
      <c r="NEC393" s="135"/>
      <c r="NED393" s="135"/>
      <c r="NEE393" s="135"/>
      <c r="NEF393" s="135"/>
      <c r="NEG393" s="135"/>
      <c r="NEH393" s="135"/>
      <c r="NEI393" s="135"/>
      <c r="NEJ393" s="135"/>
      <c r="NEK393" s="135"/>
      <c r="NEL393" s="135"/>
      <c r="NEM393" s="135"/>
      <c r="NEN393" s="135"/>
      <c r="NEO393" s="135"/>
      <c r="NEP393" s="135"/>
      <c r="NEQ393" s="135"/>
      <c r="NER393" s="135"/>
      <c r="NES393" s="135"/>
      <c r="NET393" s="135"/>
      <c r="NEU393" s="135"/>
      <c r="NEV393" s="135"/>
      <c r="NEW393" s="135"/>
      <c r="NEX393" s="135"/>
      <c r="NEY393" s="135"/>
      <c r="NEZ393" s="135"/>
      <c r="NFA393" s="135"/>
      <c r="NFB393" s="135"/>
      <c r="NFC393" s="135"/>
      <c r="NFD393" s="135"/>
      <c r="NFE393" s="135"/>
      <c r="NFF393" s="135"/>
      <c r="NFG393" s="135"/>
      <c r="NFH393" s="135"/>
      <c r="NFI393" s="135"/>
      <c r="NFJ393" s="135"/>
      <c r="NFK393" s="135"/>
      <c r="NFL393" s="135"/>
      <c r="NFM393" s="135"/>
      <c r="NFN393" s="135"/>
      <c r="NFO393" s="135"/>
      <c r="NFP393" s="135"/>
      <c r="NFQ393" s="135"/>
      <c r="NFR393" s="135"/>
      <c r="NFS393" s="135"/>
      <c r="NFT393" s="135"/>
      <c r="NFU393" s="135"/>
      <c r="NFV393" s="135"/>
      <c r="NFW393" s="135"/>
      <c r="NFX393" s="135"/>
      <c r="NFY393" s="135"/>
      <c r="NFZ393" s="135"/>
      <c r="NGA393" s="135"/>
      <c r="NGB393" s="135"/>
      <c r="NGC393" s="135"/>
      <c r="NGD393" s="135"/>
      <c r="NGE393" s="135"/>
      <c r="NGF393" s="135"/>
      <c r="NGG393" s="135"/>
      <c r="NGH393" s="135"/>
      <c r="NGI393" s="135"/>
      <c r="NGJ393" s="135"/>
      <c r="NGK393" s="135"/>
      <c r="NGL393" s="135"/>
      <c r="NGM393" s="135"/>
      <c r="NGN393" s="135"/>
      <c r="NGO393" s="135"/>
      <c r="NGP393" s="135"/>
      <c r="NGQ393" s="135"/>
      <c r="NGR393" s="135"/>
      <c r="NGS393" s="135"/>
      <c r="NGT393" s="135"/>
      <c r="NGU393" s="135"/>
      <c r="NGV393" s="135"/>
      <c r="NGW393" s="135"/>
      <c r="NGX393" s="135"/>
      <c r="NGY393" s="135"/>
      <c r="NGZ393" s="135"/>
      <c r="NHA393" s="135"/>
      <c r="NHB393" s="135"/>
      <c r="NHC393" s="135"/>
      <c r="NHD393" s="135"/>
      <c r="NHE393" s="135"/>
      <c r="NHF393" s="135"/>
      <c r="NHG393" s="135"/>
      <c r="NHH393" s="135"/>
      <c r="NHI393" s="135"/>
      <c r="NHJ393" s="135"/>
      <c r="NHK393" s="135"/>
      <c r="NHL393" s="135"/>
      <c r="NHM393" s="135"/>
      <c r="NHN393" s="135"/>
      <c r="NHO393" s="135"/>
      <c r="NHP393" s="135"/>
      <c r="NHQ393" s="135"/>
      <c r="NHR393" s="135"/>
      <c r="NHS393" s="135"/>
      <c r="NHT393" s="135"/>
      <c r="NHU393" s="135"/>
      <c r="NHV393" s="135"/>
      <c r="NHW393" s="135"/>
      <c r="NHX393" s="135"/>
      <c r="NHY393" s="135"/>
      <c r="NHZ393" s="135"/>
      <c r="NIA393" s="135"/>
      <c r="NIB393" s="135"/>
      <c r="NIC393" s="135"/>
      <c r="NID393" s="135"/>
      <c r="NIE393" s="135"/>
      <c r="NIF393" s="135"/>
      <c r="NIG393" s="135"/>
      <c r="NIH393" s="135"/>
      <c r="NII393" s="135"/>
      <c r="NIJ393" s="135"/>
      <c r="NIK393" s="135"/>
      <c r="NIL393" s="135"/>
      <c r="NIM393" s="135"/>
      <c r="NIN393" s="135"/>
      <c r="NIO393" s="135"/>
      <c r="NIP393" s="135"/>
      <c r="NIQ393" s="135"/>
      <c r="NIR393" s="135"/>
      <c r="NIS393" s="135"/>
      <c r="NIT393" s="135"/>
      <c r="NIU393" s="135"/>
      <c r="NIV393" s="135"/>
      <c r="NIW393" s="135"/>
      <c r="NIX393" s="135"/>
      <c r="NIY393" s="135"/>
      <c r="NIZ393" s="135"/>
      <c r="NJA393" s="135"/>
      <c r="NJB393" s="135"/>
      <c r="NJC393" s="135"/>
      <c r="NJD393" s="135"/>
      <c r="NJE393" s="135"/>
      <c r="NJF393" s="135"/>
      <c r="NJG393" s="135"/>
      <c r="NJH393" s="135"/>
      <c r="NJI393" s="135"/>
      <c r="NJJ393" s="135"/>
      <c r="NJK393" s="135"/>
      <c r="NJL393" s="135"/>
      <c r="NJM393" s="135"/>
      <c r="NJN393" s="135"/>
      <c r="NJO393" s="135"/>
      <c r="NJP393" s="135"/>
      <c r="NJQ393" s="135"/>
      <c r="NJR393" s="135"/>
      <c r="NJS393" s="135"/>
      <c r="NJT393" s="135"/>
      <c r="NJU393" s="135"/>
      <c r="NJV393" s="135"/>
      <c r="NJW393" s="135"/>
      <c r="NJX393" s="135"/>
      <c r="NJY393" s="135"/>
      <c r="NJZ393" s="135"/>
      <c r="NKA393" s="135"/>
      <c r="NKB393" s="135"/>
      <c r="NKC393" s="135"/>
      <c r="NKD393" s="135"/>
      <c r="NKE393" s="135"/>
      <c r="NKF393" s="135"/>
      <c r="NKG393" s="135"/>
      <c r="NKH393" s="135"/>
      <c r="NKI393" s="135"/>
      <c r="NKJ393" s="135"/>
      <c r="NKK393" s="135"/>
      <c r="NKL393" s="135"/>
      <c r="NKM393" s="135"/>
      <c r="NKN393" s="135"/>
      <c r="NKO393" s="135"/>
      <c r="NKP393" s="135"/>
      <c r="NKQ393" s="135"/>
      <c r="NKR393" s="135"/>
      <c r="NKS393" s="135"/>
      <c r="NKT393" s="135"/>
      <c r="NKU393" s="135"/>
      <c r="NKV393" s="135"/>
      <c r="NKW393" s="135"/>
      <c r="NKX393" s="135"/>
      <c r="NKY393" s="135"/>
      <c r="NKZ393" s="135"/>
      <c r="NLA393" s="135"/>
      <c r="NLB393" s="135"/>
      <c r="NLC393" s="135"/>
      <c r="NLD393" s="135"/>
      <c r="NLE393" s="135"/>
      <c r="NLF393" s="135"/>
      <c r="NLG393" s="135"/>
      <c r="NLH393" s="135"/>
      <c r="NLI393" s="135"/>
      <c r="NLJ393" s="135"/>
      <c r="NLK393" s="135"/>
      <c r="NLL393" s="135"/>
      <c r="NLM393" s="135"/>
      <c r="NLN393" s="135"/>
      <c r="NLO393" s="135"/>
      <c r="NLP393" s="135"/>
      <c r="NLQ393" s="135"/>
      <c r="NLR393" s="135"/>
      <c r="NLS393" s="135"/>
      <c r="NLT393" s="135"/>
      <c r="NLU393" s="135"/>
      <c r="NLV393" s="135"/>
      <c r="NLW393" s="135"/>
      <c r="NLX393" s="135"/>
      <c r="NLY393" s="135"/>
      <c r="NLZ393" s="135"/>
      <c r="NMA393" s="135"/>
      <c r="NMB393" s="135"/>
      <c r="NMC393" s="135"/>
      <c r="NMD393" s="135"/>
      <c r="NME393" s="135"/>
      <c r="NMF393" s="135"/>
      <c r="NMG393" s="135"/>
      <c r="NMH393" s="135"/>
      <c r="NMI393" s="135"/>
      <c r="NMJ393" s="135"/>
      <c r="NMK393" s="135"/>
      <c r="NML393" s="135"/>
      <c r="NMM393" s="135"/>
      <c r="NMN393" s="135"/>
      <c r="NMO393" s="135"/>
      <c r="NMP393" s="135"/>
      <c r="NMQ393" s="135"/>
      <c r="NMR393" s="135"/>
      <c r="NMS393" s="135"/>
      <c r="NMT393" s="135"/>
      <c r="NMU393" s="135"/>
      <c r="NMV393" s="135"/>
      <c r="NMW393" s="135"/>
      <c r="NMX393" s="135"/>
      <c r="NMY393" s="135"/>
      <c r="NMZ393" s="135"/>
      <c r="NNA393" s="135"/>
      <c r="NNB393" s="135"/>
      <c r="NNC393" s="135"/>
      <c r="NND393" s="135"/>
      <c r="NNE393" s="135"/>
      <c r="NNF393" s="135"/>
      <c r="NNG393" s="135"/>
      <c r="NNH393" s="135"/>
      <c r="NNI393" s="135"/>
      <c r="NNJ393" s="135"/>
      <c r="NNK393" s="135"/>
      <c r="NNL393" s="135"/>
      <c r="NNM393" s="135"/>
      <c r="NNN393" s="135"/>
      <c r="NNO393" s="135"/>
      <c r="NNP393" s="135"/>
      <c r="NNQ393" s="135"/>
      <c r="NNR393" s="135"/>
      <c r="NNS393" s="135"/>
      <c r="NNT393" s="135"/>
      <c r="NNU393" s="135"/>
      <c r="NNV393" s="135"/>
      <c r="NNW393" s="135"/>
      <c r="NNX393" s="135"/>
      <c r="NNY393" s="135"/>
      <c r="NNZ393" s="135"/>
      <c r="NOA393" s="135"/>
      <c r="NOB393" s="135"/>
      <c r="NOC393" s="135"/>
      <c r="NOD393" s="135"/>
      <c r="NOE393" s="135"/>
      <c r="NOF393" s="135"/>
      <c r="NOG393" s="135"/>
      <c r="NOH393" s="135"/>
      <c r="NOI393" s="135"/>
      <c r="NOJ393" s="135"/>
      <c r="NOK393" s="135"/>
      <c r="NOL393" s="135"/>
      <c r="NOM393" s="135"/>
      <c r="NON393" s="135"/>
      <c r="NOO393" s="135"/>
      <c r="NOP393" s="135"/>
      <c r="NOQ393" s="135"/>
      <c r="NOR393" s="135"/>
      <c r="NOS393" s="135"/>
      <c r="NOT393" s="135"/>
      <c r="NOU393" s="135"/>
      <c r="NOV393" s="135"/>
      <c r="NOW393" s="135"/>
      <c r="NOX393" s="135"/>
      <c r="NOY393" s="135"/>
      <c r="NOZ393" s="135"/>
      <c r="NPA393" s="135"/>
      <c r="NPB393" s="135"/>
      <c r="NPC393" s="135"/>
      <c r="NPD393" s="135"/>
      <c r="NPE393" s="135"/>
      <c r="NPF393" s="135"/>
      <c r="NPG393" s="135"/>
      <c r="NPH393" s="135"/>
      <c r="NPI393" s="135"/>
      <c r="NPJ393" s="135"/>
      <c r="NPK393" s="135"/>
      <c r="NPL393" s="135"/>
      <c r="NPM393" s="135"/>
      <c r="NPN393" s="135"/>
      <c r="NPO393" s="135"/>
      <c r="NPP393" s="135"/>
      <c r="NPQ393" s="135"/>
      <c r="NPR393" s="135"/>
      <c r="NPS393" s="135"/>
      <c r="NPT393" s="135"/>
      <c r="NPU393" s="135"/>
      <c r="NPV393" s="135"/>
      <c r="NPW393" s="135"/>
      <c r="NPX393" s="135"/>
      <c r="NPY393" s="135"/>
      <c r="NPZ393" s="135"/>
      <c r="NQA393" s="135"/>
      <c r="NQB393" s="135"/>
      <c r="NQC393" s="135"/>
      <c r="NQD393" s="135"/>
      <c r="NQE393" s="135"/>
      <c r="NQF393" s="135"/>
      <c r="NQG393" s="135"/>
      <c r="NQH393" s="135"/>
      <c r="NQI393" s="135"/>
      <c r="NQJ393" s="135"/>
      <c r="NQK393" s="135"/>
      <c r="NQL393" s="135"/>
      <c r="NQM393" s="135"/>
      <c r="NQN393" s="135"/>
      <c r="NQO393" s="135"/>
      <c r="NQP393" s="135"/>
      <c r="NQQ393" s="135"/>
      <c r="NQR393" s="135"/>
      <c r="NQS393" s="135"/>
      <c r="NQT393" s="135"/>
      <c r="NQU393" s="135"/>
      <c r="NQV393" s="135"/>
      <c r="NQW393" s="135"/>
      <c r="NQX393" s="135"/>
      <c r="NQY393" s="135"/>
      <c r="NQZ393" s="135"/>
      <c r="NRA393" s="135"/>
      <c r="NRB393" s="135"/>
      <c r="NRC393" s="135"/>
      <c r="NRD393" s="135"/>
      <c r="NRE393" s="135"/>
      <c r="NRF393" s="135"/>
      <c r="NRG393" s="135"/>
      <c r="NRH393" s="135"/>
      <c r="NRI393" s="135"/>
      <c r="NRJ393" s="135"/>
      <c r="NRK393" s="135"/>
      <c r="NRL393" s="135"/>
      <c r="NRM393" s="135"/>
      <c r="NRN393" s="135"/>
      <c r="NRO393" s="135"/>
      <c r="NRP393" s="135"/>
      <c r="NRQ393" s="135"/>
      <c r="NRR393" s="135"/>
      <c r="NRS393" s="135"/>
      <c r="NRT393" s="135"/>
      <c r="NRU393" s="135"/>
      <c r="NRV393" s="135"/>
      <c r="NRW393" s="135"/>
      <c r="NRX393" s="135"/>
      <c r="NRY393" s="135"/>
      <c r="NRZ393" s="135"/>
      <c r="NSA393" s="135"/>
      <c r="NSB393" s="135"/>
      <c r="NSC393" s="135"/>
      <c r="NSD393" s="135"/>
      <c r="NSE393" s="135"/>
      <c r="NSF393" s="135"/>
      <c r="NSG393" s="135"/>
      <c r="NSH393" s="135"/>
      <c r="NSI393" s="135"/>
      <c r="NSJ393" s="135"/>
      <c r="NSK393" s="135"/>
      <c r="NSL393" s="135"/>
      <c r="NSM393" s="135"/>
      <c r="NSN393" s="135"/>
      <c r="NSO393" s="135"/>
      <c r="NSP393" s="135"/>
      <c r="NSQ393" s="135"/>
      <c r="NSR393" s="135"/>
      <c r="NSS393" s="135"/>
      <c r="NST393" s="135"/>
      <c r="NSU393" s="135"/>
      <c r="NSV393" s="135"/>
      <c r="NSW393" s="135"/>
      <c r="NSX393" s="135"/>
      <c r="NSY393" s="135"/>
      <c r="NSZ393" s="135"/>
      <c r="NTA393" s="135"/>
      <c r="NTB393" s="135"/>
      <c r="NTC393" s="135"/>
      <c r="NTD393" s="135"/>
      <c r="NTE393" s="135"/>
      <c r="NTF393" s="135"/>
      <c r="NTG393" s="135"/>
      <c r="NTH393" s="135"/>
      <c r="NTI393" s="135"/>
      <c r="NTJ393" s="135"/>
      <c r="NTK393" s="135"/>
      <c r="NTL393" s="135"/>
      <c r="NTM393" s="135"/>
      <c r="NTN393" s="135"/>
      <c r="NTO393" s="135"/>
      <c r="NTP393" s="135"/>
      <c r="NTQ393" s="135"/>
      <c r="NTR393" s="135"/>
      <c r="NTS393" s="135"/>
      <c r="NTT393" s="135"/>
      <c r="NTU393" s="135"/>
      <c r="NTV393" s="135"/>
      <c r="NTW393" s="135"/>
      <c r="NTX393" s="135"/>
      <c r="NTY393" s="135"/>
      <c r="NTZ393" s="135"/>
      <c r="NUA393" s="135"/>
      <c r="NUB393" s="135"/>
      <c r="NUC393" s="135"/>
      <c r="NUD393" s="135"/>
      <c r="NUE393" s="135"/>
      <c r="NUF393" s="135"/>
      <c r="NUG393" s="135"/>
      <c r="NUH393" s="135"/>
      <c r="NUI393" s="135"/>
      <c r="NUJ393" s="135"/>
      <c r="NUK393" s="135"/>
      <c r="NUL393" s="135"/>
      <c r="NUM393" s="135"/>
      <c r="NUN393" s="135"/>
      <c r="NUO393" s="135"/>
      <c r="NUP393" s="135"/>
      <c r="NUQ393" s="135"/>
      <c r="NUR393" s="135"/>
      <c r="NUS393" s="135"/>
      <c r="NUT393" s="135"/>
      <c r="NUU393" s="135"/>
      <c r="NUV393" s="135"/>
      <c r="NUW393" s="135"/>
      <c r="NUX393" s="135"/>
      <c r="NUY393" s="135"/>
      <c r="NUZ393" s="135"/>
      <c r="NVA393" s="135"/>
      <c r="NVB393" s="135"/>
      <c r="NVC393" s="135"/>
      <c r="NVD393" s="135"/>
      <c r="NVE393" s="135"/>
      <c r="NVF393" s="135"/>
      <c r="NVG393" s="135"/>
      <c r="NVH393" s="135"/>
      <c r="NVI393" s="135"/>
      <c r="NVJ393" s="135"/>
      <c r="NVK393" s="135"/>
      <c r="NVL393" s="135"/>
      <c r="NVM393" s="135"/>
      <c r="NVN393" s="135"/>
      <c r="NVO393" s="135"/>
      <c r="NVP393" s="135"/>
      <c r="NVQ393" s="135"/>
      <c r="NVR393" s="135"/>
      <c r="NVS393" s="135"/>
      <c r="NVT393" s="135"/>
      <c r="NVU393" s="135"/>
      <c r="NVV393" s="135"/>
      <c r="NVW393" s="135"/>
      <c r="NVX393" s="135"/>
      <c r="NVY393" s="135"/>
      <c r="NVZ393" s="135"/>
      <c r="NWA393" s="135"/>
      <c r="NWB393" s="135"/>
      <c r="NWC393" s="135"/>
      <c r="NWD393" s="135"/>
      <c r="NWE393" s="135"/>
      <c r="NWF393" s="135"/>
      <c r="NWG393" s="135"/>
      <c r="NWH393" s="135"/>
      <c r="NWI393" s="135"/>
      <c r="NWJ393" s="135"/>
      <c r="NWK393" s="135"/>
      <c r="NWL393" s="135"/>
      <c r="NWM393" s="135"/>
      <c r="NWN393" s="135"/>
      <c r="NWO393" s="135"/>
      <c r="NWP393" s="135"/>
      <c r="NWQ393" s="135"/>
      <c r="NWR393" s="135"/>
      <c r="NWS393" s="135"/>
      <c r="NWT393" s="135"/>
      <c r="NWU393" s="135"/>
      <c r="NWV393" s="135"/>
      <c r="NWW393" s="135"/>
      <c r="NWX393" s="135"/>
      <c r="NWY393" s="135"/>
      <c r="NWZ393" s="135"/>
      <c r="NXA393" s="135"/>
      <c r="NXB393" s="135"/>
      <c r="NXC393" s="135"/>
      <c r="NXD393" s="135"/>
      <c r="NXE393" s="135"/>
      <c r="NXF393" s="135"/>
      <c r="NXG393" s="135"/>
      <c r="NXH393" s="135"/>
      <c r="NXI393" s="135"/>
      <c r="NXJ393" s="135"/>
      <c r="NXK393" s="135"/>
      <c r="NXL393" s="135"/>
      <c r="NXM393" s="135"/>
      <c r="NXN393" s="135"/>
      <c r="NXO393" s="135"/>
      <c r="NXP393" s="135"/>
      <c r="NXQ393" s="135"/>
      <c r="NXR393" s="135"/>
      <c r="NXS393" s="135"/>
      <c r="NXT393" s="135"/>
      <c r="NXU393" s="135"/>
      <c r="NXV393" s="135"/>
      <c r="NXW393" s="135"/>
      <c r="NXX393" s="135"/>
      <c r="NXY393" s="135"/>
      <c r="NXZ393" s="135"/>
      <c r="NYA393" s="135"/>
      <c r="NYB393" s="135"/>
      <c r="NYC393" s="135"/>
      <c r="NYD393" s="135"/>
      <c r="NYE393" s="135"/>
      <c r="NYF393" s="135"/>
      <c r="NYG393" s="135"/>
      <c r="NYH393" s="135"/>
      <c r="NYI393" s="135"/>
      <c r="NYJ393" s="135"/>
      <c r="NYK393" s="135"/>
      <c r="NYL393" s="135"/>
      <c r="NYM393" s="135"/>
      <c r="NYN393" s="135"/>
      <c r="NYO393" s="135"/>
      <c r="NYP393" s="135"/>
      <c r="NYQ393" s="135"/>
      <c r="NYR393" s="135"/>
      <c r="NYS393" s="135"/>
      <c r="NYT393" s="135"/>
      <c r="NYU393" s="135"/>
      <c r="NYV393" s="135"/>
      <c r="NYW393" s="135"/>
      <c r="NYX393" s="135"/>
      <c r="NYY393" s="135"/>
      <c r="NYZ393" s="135"/>
      <c r="NZA393" s="135"/>
      <c r="NZB393" s="135"/>
      <c r="NZC393" s="135"/>
      <c r="NZD393" s="135"/>
      <c r="NZE393" s="135"/>
      <c r="NZF393" s="135"/>
      <c r="NZG393" s="135"/>
      <c r="NZH393" s="135"/>
      <c r="NZI393" s="135"/>
      <c r="NZJ393" s="135"/>
      <c r="NZK393" s="135"/>
      <c r="NZL393" s="135"/>
      <c r="NZM393" s="135"/>
      <c r="NZN393" s="135"/>
      <c r="NZO393" s="135"/>
      <c r="NZP393" s="135"/>
      <c r="NZQ393" s="135"/>
      <c r="NZR393" s="135"/>
      <c r="NZS393" s="135"/>
      <c r="NZT393" s="135"/>
      <c r="NZU393" s="135"/>
      <c r="NZV393" s="135"/>
      <c r="NZW393" s="135"/>
      <c r="NZX393" s="135"/>
      <c r="NZY393" s="135"/>
      <c r="NZZ393" s="135"/>
      <c r="OAA393" s="135"/>
      <c r="OAB393" s="135"/>
      <c r="OAC393" s="135"/>
      <c r="OAD393" s="135"/>
      <c r="OAE393" s="135"/>
      <c r="OAF393" s="135"/>
      <c r="OAG393" s="135"/>
      <c r="OAH393" s="135"/>
      <c r="OAI393" s="135"/>
      <c r="OAJ393" s="135"/>
      <c r="OAK393" s="135"/>
      <c r="OAL393" s="135"/>
      <c r="OAM393" s="135"/>
      <c r="OAN393" s="135"/>
      <c r="OAO393" s="135"/>
      <c r="OAP393" s="135"/>
      <c r="OAQ393" s="135"/>
      <c r="OAR393" s="135"/>
      <c r="OAS393" s="135"/>
      <c r="OAT393" s="135"/>
      <c r="OAU393" s="135"/>
      <c r="OAV393" s="135"/>
      <c r="OAW393" s="135"/>
      <c r="OAX393" s="135"/>
      <c r="OAY393" s="135"/>
      <c r="OAZ393" s="135"/>
      <c r="OBA393" s="135"/>
      <c r="OBB393" s="135"/>
      <c r="OBC393" s="135"/>
      <c r="OBD393" s="135"/>
      <c r="OBE393" s="135"/>
      <c r="OBF393" s="135"/>
      <c r="OBG393" s="135"/>
      <c r="OBH393" s="135"/>
      <c r="OBI393" s="135"/>
      <c r="OBJ393" s="135"/>
      <c r="OBK393" s="135"/>
      <c r="OBL393" s="135"/>
      <c r="OBM393" s="135"/>
      <c r="OBN393" s="135"/>
      <c r="OBO393" s="135"/>
      <c r="OBP393" s="135"/>
      <c r="OBQ393" s="135"/>
      <c r="OBR393" s="135"/>
      <c r="OBS393" s="135"/>
      <c r="OBT393" s="135"/>
      <c r="OBU393" s="135"/>
      <c r="OBV393" s="135"/>
      <c r="OBW393" s="135"/>
      <c r="OBX393" s="135"/>
      <c r="OBY393" s="135"/>
      <c r="OBZ393" s="135"/>
      <c r="OCA393" s="135"/>
      <c r="OCB393" s="135"/>
      <c r="OCC393" s="135"/>
      <c r="OCD393" s="135"/>
      <c r="OCE393" s="135"/>
      <c r="OCF393" s="135"/>
      <c r="OCG393" s="135"/>
      <c r="OCH393" s="135"/>
      <c r="OCI393" s="135"/>
      <c r="OCJ393" s="135"/>
      <c r="OCK393" s="135"/>
      <c r="OCL393" s="135"/>
      <c r="OCM393" s="135"/>
      <c r="OCN393" s="135"/>
      <c r="OCO393" s="135"/>
      <c r="OCP393" s="135"/>
      <c r="OCQ393" s="135"/>
      <c r="OCR393" s="135"/>
      <c r="OCS393" s="135"/>
      <c r="OCT393" s="135"/>
      <c r="OCU393" s="135"/>
      <c r="OCV393" s="135"/>
      <c r="OCW393" s="135"/>
      <c r="OCX393" s="135"/>
      <c r="OCY393" s="135"/>
      <c r="OCZ393" s="135"/>
      <c r="ODA393" s="135"/>
      <c r="ODB393" s="135"/>
      <c r="ODC393" s="135"/>
      <c r="ODD393" s="135"/>
      <c r="ODE393" s="135"/>
      <c r="ODF393" s="135"/>
      <c r="ODG393" s="135"/>
      <c r="ODH393" s="135"/>
      <c r="ODI393" s="135"/>
      <c r="ODJ393" s="135"/>
      <c r="ODK393" s="135"/>
      <c r="ODL393" s="135"/>
      <c r="ODM393" s="135"/>
      <c r="ODN393" s="135"/>
      <c r="ODO393" s="135"/>
      <c r="ODP393" s="135"/>
      <c r="ODQ393" s="135"/>
      <c r="ODR393" s="135"/>
      <c r="ODS393" s="135"/>
      <c r="ODT393" s="135"/>
      <c r="ODU393" s="135"/>
      <c r="ODV393" s="135"/>
      <c r="ODW393" s="135"/>
      <c r="ODX393" s="135"/>
      <c r="ODY393" s="135"/>
      <c r="ODZ393" s="135"/>
      <c r="OEA393" s="135"/>
      <c r="OEB393" s="135"/>
      <c r="OEC393" s="135"/>
      <c r="OED393" s="135"/>
      <c r="OEE393" s="135"/>
      <c r="OEF393" s="135"/>
      <c r="OEG393" s="135"/>
      <c r="OEH393" s="135"/>
      <c r="OEI393" s="135"/>
      <c r="OEJ393" s="135"/>
      <c r="OEK393" s="135"/>
      <c r="OEL393" s="135"/>
      <c r="OEM393" s="135"/>
      <c r="OEN393" s="135"/>
      <c r="OEO393" s="135"/>
      <c r="OEP393" s="135"/>
      <c r="OEQ393" s="135"/>
      <c r="OER393" s="135"/>
      <c r="OES393" s="135"/>
      <c r="OET393" s="135"/>
      <c r="OEU393" s="135"/>
      <c r="OEV393" s="135"/>
      <c r="OEW393" s="135"/>
      <c r="OEX393" s="135"/>
      <c r="OEY393" s="135"/>
      <c r="OEZ393" s="135"/>
      <c r="OFA393" s="135"/>
      <c r="OFB393" s="135"/>
      <c r="OFC393" s="135"/>
      <c r="OFD393" s="135"/>
      <c r="OFE393" s="135"/>
      <c r="OFF393" s="135"/>
      <c r="OFG393" s="135"/>
      <c r="OFH393" s="135"/>
      <c r="OFI393" s="135"/>
      <c r="OFJ393" s="135"/>
      <c r="OFK393" s="135"/>
      <c r="OFL393" s="135"/>
      <c r="OFM393" s="135"/>
      <c r="OFN393" s="135"/>
      <c r="OFO393" s="135"/>
      <c r="OFP393" s="135"/>
      <c r="OFQ393" s="135"/>
      <c r="OFR393" s="135"/>
      <c r="OFS393" s="135"/>
      <c r="OFT393" s="135"/>
      <c r="OFU393" s="135"/>
      <c r="OFV393" s="135"/>
      <c r="OFW393" s="135"/>
      <c r="OFX393" s="135"/>
      <c r="OFY393" s="135"/>
      <c r="OFZ393" s="135"/>
      <c r="OGA393" s="135"/>
      <c r="OGB393" s="135"/>
      <c r="OGC393" s="135"/>
      <c r="OGD393" s="135"/>
      <c r="OGE393" s="135"/>
      <c r="OGF393" s="135"/>
      <c r="OGG393" s="135"/>
      <c r="OGH393" s="135"/>
      <c r="OGI393" s="135"/>
      <c r="OGJ393" s="135"/>
      <c r="OGK393" s="135"/>
      <c r="OGL393" s="135"/>
      <c r="OGM393" s="135"/>
      <c r="OGN393" s="135"/>
      <c r="OGO393" s="135"/>
      <c r="OGP393" s="135"/>
      <c r="OGQ393" s="135"/>
      <c r="OGR393" s="135"/>
      <c r="OGS393" s="135"/>
      <c r="OGT393" s="135"/>
      <c r="OGU393" s="135"/>
      <c r="OGV393" s="135"/>
      <c r="OGW393" s="135"/>
      <c r="OGX393" s="135"/>
      <c r="OGY393" s="135"/>
      <c r="OGZ393" s="135"/>
      <c r="OHA393" s="135"/>
      <c r="OHB393" s="135"/>
      <c r="OHC393" s="135"/>
      <c r="OHD393" s="135"/>
      <c r="OHE393" s="135"/>
      <c r="OHF393" s="135"/>
      <c r="OHG393" s="135"/>
      <c r="OHH393" s="135"/>
      <c r="OHI393" s="135"/>
      <c r="OHJ393" s="135"/>
      <c r="OHK393" s="135"/>
      <c r="OHL393" s="135"/>
      <c r="OHM393" s="135"/>
      <c r="OHN393" s="135"/>
      <c r="OHO393" s="135"/>
      <c r="OHP393" s="135"/>
      <c r="OHQ393" s="135"/>
      <c r="OHR393" s="135"/>
      <c r="OHS393" s="135"/>
      <c r="OHT393" s="135"/>
      <c r="OHU393" s="135"/>
      <c r="OHV393" s="135"/>
      <c r="OHW393" s="135"/>
      <c r="OHX393" s="135"/>
      <c r="OHY393" s="135"/>
      <c r="OHZ393" s="135"/>
      <c r="OIA393" s="135"/>
      <c r="OIB393" s="135"/>
      <c r="OIC393" s="135"/>
      <c r="OID393" s="135"/>
      <c r="OIE393" s="135"/>
      <c r="OIF393" s="135"/>
      <c r="OIG393" s="135"/>
      <c r="OIH393" s="135"/>
      <c r="OII393" s="135"/>
      <c r="OIJ393" s="135"/>
      <c r="OIK393" s="135"/>
      <c r="OIL393" s="135"/>
      <c r="OIM393" s="135"/>
      <c r="OIN393" s="135"/>
      <c r="OIO393" s="135"/>
      <c r="OIP393" s="135"/>
      <c r="OIQ393" s="135"/>
      <c r="OIR393" s="135"/>
      <c r="OIS393" s="135"/>
      <c r="OIT393" s="135"/>
      <c r="OIU393" s="135"/>
      <c r="OIV393" s="135"/>
      <c r="OIW393" s="135"/>
      <c r="OIX393" s="135"/>
      <c r="OIY393" s="135"/>
      <c r="OIZ393" s="135"/>
      <c r="OJA393" s="135"/>
      <c r="OJB393" s="135"/>
      <c r="OJC393" s="135"/>
      <c r="OJD393" s="135"/>
      <c r="OJE393" s="135"/>
      <c r="OJF393" s="135"/>
      <c r="OJG393" s="135"/>
      <c r="OJH393" s="135"/>
      <c r="OJI393" s="135"/>
      <c r="OJJ393" s="135"/>
      <c r="OJK393" s="135"/>
      <c r="OJL393" s="135"/>
      <c r="OJM393" s="135"/>
      <c r="OJN393" s="135"/>
      <c r="OJO393" s="135"/>
      <c r="OJP393" s="135"/>
      <c r="OJQ393" s="135"/>
      <c r="OJR393" s="135"/>
      <c r="OJS393" s="135"/>
      <c r="OJT393" s="135"/>
      <c r="OJU393" s="135"/>
      <c r="OJV393" s="135"/>
      <c r="OJW393" s="135"/>
      <c r="OJX393" s="135"/>
      <c r="OJY393" s="135"/>
      <c r="OJZ393" s="135"/>
      <c r="OKA393" s="135"/>
      <c r="OKB393" s="135"/>
      <c r="OKC393" s="135"/>
      <c r="OKD393" s="135"/>
      <c r="OKE393" s="135"/>
      <c r="OKF393" s="135"/>
      <c r="OKG393" s="135"/>
      <c r="OKH393" s="135"/>
      <c r="OKI393" s="135"/>
      <c r="OKJ393" s="135"/>
      <c r="OKK393" s="135"/>
      <c r="OKL393" s="135"/>
      <c r="OKM393" s="135"/>
      <c r="OKN393" s="135"/>
      <c r="OKO393" s="135"/>
      <c r="OKP393" s="135"/>
      <c r="OKQ393" s="135"/>
      <c r="OKR393" s="135"/>
      <c r="OKS393" s="135"/>
      <c r="OKT393" s="135"/>
      <c r="OKU393" s="135"/>
      <c r="OKV393" s="135"/>
      <c r="OKW393" s="135"/>
      <c r="OKX393" s="135"/>
      <c r="OKY393" s="135"/>
      <c r="OKZ393" s="135"/>
      <c r="OLA393" s="135"/>
      <c r="OLB393" s="135"/>
      <c r="OLC393" s="135"/>
      <c r="OLD393" s="135"/>
      <c r="OLE393" s="135"/>
      <c r="OLF393" s="135"/>
      <c r="OLG393" s="135"/>
      <c r="OLH393" s="135"/>
      <c r="OLI393" s="135"/>
      <c r="OLJ393" s="135"/>
      <c r="OLK393" s="135"/>
      <c r="OLL393" s="135"/>
      <c r="OLM393" s="135"/>
      <c r="OLN393" s="135"/>
      <c r="OLO393" s="135"/>
      <c r="OLP393" s="135"/>
      <c r="OLQ393" s="135"/>
      <c r="OLR393" s="135"/>
      <c r="OLS393" s="135"/>
      <c r="OLT393" s="135"/>
      <c r="OLU393" s="135"/>
      <c r="OLV393" s="135"/>
      <c r="OLW393" s="135"/>
      <c r="OLX393" s="135"/>
      <c r="OLY393" s="135"/>
      <c r="OLZ393" s="135"/>
      <c r="OMA393" s="135"/>
      <c r="OMB393" s="135"/>
      <c r="OMC393" s="135"/>
      <c r="OMD393" s="135"/>
      <c r="OME393" s="135"/>
      <c r="OMF393" s="135"/>
      <c r="OMG393" s="135"/>
      <c r="OMH393" s="135"/>
      <c r="OMI393" s="135"/>
      <c r="OMJ393" s="135"/>
      <c r="OMK393" s="135"/>
      <c r="OML393" s="135"/>
      <c r="OMM393" s="135"/>
      <c r="OMN393" s="135"/>
      <c r="OMO393" s="135"/>
      <c r="OMP393" s="135"/>
      <c r="OMQ393" s="135"/>
      <c r="OMR393" s="135"/>
      <c r="OMS393" s="135"/>
      <c r="OMT393" s="135"/>
      <c r="OMU393" s="135"/>
      <c r="OMV393" s="135"/>
      <c r="OMW393" s="135"/>
      <c r="OMX393" s="135"/>
      <c r="OMY393" s="135"/>
      <c r="OMZ393" s="135"/>
      <c r="ONA393" s="135"/>
      <c r="ONB393" s="135"/>
      <c r="ONC393" s="135"/>
      <c r="OND393" s="135"/>
      <c r="ONE393" s="135"/>
      <c r="ONF393" s="135"/>
      <c r="ONG393" s="135"/>
      <c r="ONH393" s="135"/>
      <c r="ONI393" s="135"/>
      <c r="ONJ393" s="135"/>
      <c r="ONK393" s="135"/>
      <c r="ONL393" s="135"/>
      <c r="ONM393" s="135"/>
      <c r="ONN393" s="135"/>
      <c r="ONO393" s="135"/>
      <c r="ONP393" s="135"/>
      <c r="ONQ393" s="135"/>
      <c r="ONR393" s="135"/>
      <c r="ONS393" s="135"/>
      <c r="ONT393" s="135"/>
      <c r="ONU393" s="135"/>
      <c r="ONV393" s="135"/>
      <c r="ONW393" s="135"/>
      <c r="ONX393" s="135"/>
      <c r="ONY393" s="135"/>
      <c r="ONZ393" s="135"/>
      <c r="OOA393" s="135"/>
      <c r="OOB393" s="135"/>
      <c r="OOC393" s="135"/>
      <c r="OOD393" s="135"/>
      <c r="OOE393" s="135"/>
      <c r="OOF393" s="135"/>
      <c r="OOG393" s="135"/>
      <c r="OOH393" s="135"/>
      <c r="OOI393" s="135"/>
      <c r="OOJ393" s="135"/>
      <c r="OOK393" s="135"/>
      <c r="OOL393" s="135"/>
      <c r="OOM393" s="135"/>
      <c r="OON393" s="135"/>
      <c r="OOO393" s="135"/>
      <c r="OOP393" s="135"/>
      <c r="OOQ393" s="135"/>
      <c r="OOR393" s="135"/>
      <c r="OOS393" s="135"/>
      <c r="OOT393" s="135"/>
      <c r="OOU393" s="135"/>
      <c r="OOV393" s="135"/>
      <c r="OOW393" s="135"/>
      <c r="OOX393" s="135"/>
      <c r="OOY393" s="135"/>
      <c r="OOZ393" s="135"/>
      <c r="OPA393" s="135"/>
      <c r="OPB393" s="135"/>
      <c r="OPC393" s="135"/>
      <c r="OPD393" s="135"/>
      <c r="OPE393" s="135"/>
      <c r="OPF393" s="135"/>
      <c r="OPG393" s="135"/>
      <c r="OPH393" s="135"/>
      <c r="OPI393" s="135"/>
      <c r="OPJ393" s="135"/>
      <c r="OPK393" s="135"/>
      <c r="OPL393" s="135"/>
      <c r="OPM393" s="135"/>
      <c r="OPN393" s="135"/>
      <c r="OPO393" s="135"/>
      <c r="OPP393" s="135"/>
      <c r="OPQ393" s="135"/>
      <c r="OPR393" s="135"/>
      <c r="OPS393" s="135"/>
      <c r="OPT393" s="135"/>
      <c r="OPU393" s="135"/>
      <c r="OPV393" s="135"/>
      <c r="OPW393" s="135"/>
      <c r="OPX393" s="135"/>
      <c r="OPY393" s="135"/>
      <c r="OPZ393" s="135"/>
      <c r="OQA393" s="135"/>
      <c r="OQB393" s="135"/>
      <c r="OQC393" s="135"/>
      <c r="OQD393" s="135"/>
      <c r="OQE393" s="135"/>
      <c r="OQF393" s="135"/>
      <c r="OQG393" s="135"/>
      <c r="OQH393" s="135"/>
      <c r="OQI393" s="135"/>
      <c r="OQJ393" s="135"/>
      <c r="OQK393" s="135"/>
      <c r="OQL393" s="135"/>
      <c r="OQM393" s="135"/>
      <c r="OQN393" s="135"/>
      <c r="OQO393" s="135"/>
      <c r="OQP393" s="135"/>
      <c r="OQQ393" s="135"/>
      <c r="OQR393" s="135"/>
      <c r="OQS393" s="135"/>
      <c r="OQT393" s="135"/>
      <c r="OQU393" s="135"/>
      <c r="OQV393" s="135"/>
      <c r="OQW393" s="135"/>
      <c r="OQX393" s="135"/>
      <c r="OQY393" s="135"/>
      <c r="OQZ393" s="135"/>
      <c r="ORA393" s="135"/>
      <c r="ORB393" s="135"/>
      <c r="ORC393" s="135"/>
      <c r="ORD393" s="135"/>
      <c r="ORE393" s="135"/>
      <c r="ORF393" s="135"/>
      <c r="ORG393" s="135"/>
      <c r="ORH393" s="135"/>
      <c r="ORI393" s="135"/>
      <c r="ORJ393" s="135"/>
      <c r="ORK393" s="135"/>
      <c r="ORL393" s="135"/>
      <c r="ORM393" s="135"/>
      <c r="ORN393" s="135"/>
      <c r="ORO393" s="135"/>
      <c r="ORP393" s="135"/>
      <c r="ORQ393" s="135"/>
      <c r="ORR393" s="135"/>
      <c r="ORS393" s="135"/>
      <c r="ORT393" s="135"/>
      <c r="ORU393" s="135"/>
      <c r="ORV393" s="135"/>
      <c r="ORW393" s="135"/>
      <c r="ORX393" s="135"/>
      <c r="ORY393" s="135"/>
      <c r="ORZ393" s="135"/>
      <c r="OSA393" s="135"/>
      <c r="OSB393" s="135"/>
      <c r="OSC393" s="135"/>
      <c r="OSD393" s="135"/>
      <c r="OSE393" s="135"/>
      <c r="OSF393" s="135"/>
      <c r="OSG393" s="135"/>
      <c r="OSH393" s="135"/>
      <c r="OSI393" s="135"/>
      <c r="OSJ393" s="135"/>
      <c r="OSK393" s="135"/>
      <c r="OSL393" s="135"/>
      <c r="OSM393" s="135"/>
      <c r="OSN393" s="135"/>
      <c r="OSO393" s="135"/>
      <c r="OSP393" s="135"/>
      <c r="OSQ393" s="135"/>
      <c r="OSR393" s="135"/>
      <c r="OSS393" s="135"/>
      <c r="OST393" s="135"/>
      <c r="OSU393" s="135"/>
      <c r="OSV393" s="135"/>
      <c r="OSW393" s="135"/>
      <c r="OSX393" s="135"/>
      <c r="OSY393" s="135"/>
      <c r="OSZ393" s="135"/>
      <c r="OTA393" s="135"/>
      <c r="OTB393" s="135"/>
      <c r="OTC393" s="135"/>
      <c r="OTD393" s="135"/>
      <c r="OTE393" s="135"/>
      <c r="OTF393" s="135"/>
      <c r="OTG393" s="135"/>
      <c r="OTH393" s="135"/>
      <c r="OTI393" s="135"/>
      <c r="OTJ393" s="135"/>
      <c r="OTK393" s="135"/>
      <c r="OTL393" s="135"/>
      <c r="OTM393" s="135"/>
      <c r="OTN393" s="135"/>
      <c r="OTO393" s="135"/>
      <c r="OTP393" s="135"/>
      <c r="OTQ393" s="135"/>
      <c r="OTR393" s="135"/>
      <c r="OTS393" s="135"/>
      <c r="OTT393" s="135"/>
      <c r="OTU393" s="135"/>
      <c r="OTV393" s="135"/>
      <c r="OTW393" s="135"/>
      <c r="OTX393" s="135"/>
      <c r="OTY393" s="135"/>
      <c r="OTZ393" s="135"/>
      <c r="OUA393" s="135"/>
      <c r="OUB393" s="135"/>
      <c r="OUC393" s="135"/>
      <c r="OUD393" s="135"/>
      <c r="OUE393" s="135"/>
      <c r="OUF393" s="135"/>
      <c r="OUG393" s="135"/>
      <c r="OUH393" s="135"/>
      <c r="OUI393" s="135"/>
      <c r="OUJ393" s="135"/>
      <c r="OUK393" s="135"/>
      <c r="OUL393" s="135"/>
      <c r="OUM393" s="135"/>
      <c r="OUN393" s="135"/>
      <c r="OUO393" s="135"/>
      <c r="OUP393" s="135"/>
      <c r="OUQ393" s="135"/>
      <c r="OUR393" s="135"/>
      <c r="OUS393" s="135"/>
      <c r="OUT393" s="135"/>
      <c r="OUU393" s="135"/>
      <c r="OUV393" s="135"/>
      <c r="OUW393" s="135"/>
      <c r="OUX393" s="135"/>
      <c r="OUY393" s="135"/>
      <c r="OUZ393" s="135"/>
      <c r="OVA393" s="135"/>
      <c r="OVB393" s="135"/>
      <c r="OVC393" s="135"/>
      <c r="OVD393" s="135"/>
      <c r="OVE393" s="135"/>
      <c r="OVF393" s="135"/>
      <c r="OVG393" s="135"/>
      <c r="OVH393" s="135"/>
      <c r="OVI393" s="135"/>
      <c r="OVJ393" s="135"/>
      <c r="OVK393" s="135"/>
      <c r="OVL393" s="135"/>
      <c r="OVM393" s="135"/>
      <c r="OVN393" s="135"/>
      <c r="OVO393" s="135"/>
      <c r="OVP393" s="135"/>
      <c r="OVQ393" s="135"/>
      <c r="OVR393" s="135"/>
      <c r="OVS393" s="135"/>
      <c r="OVT393" s="135"/>
      <c r="OVU393" s="135"/>
      <c r="OVV393" s="135"/>
      <c r="OVW393" s="135"/>
      <c r="OVX393" s="135"/>
      <c r="OVY393" s="135"/>
      <c r="OVZ393" s="135"/>
      <c r="OWA393" s="135"/>
      <c r="OWB393" s="135"/>
      <c r="OWC393" s="135"/>
      <c r="OWD393" s="135"/>
      <c r="OWE393" s="135"/>
      <c r="OWF393" s="135"/>
      <c r="OWG393" s="135"/>
      <c r="OWH393" s="135"/>
      <c r="OWI393" s="135"/>
      <c r="OWJ393" s="135"/>
      <c r="OWK393" s="135"/>
      <c r="OWL393" s="135"/>
      <c r="OWM393" s="135"/>
      <c r="OWN393" s="135"/>
      <c r="OWO393" s="135"/>
      <c r="OWP393" s="135"/>
      <c r="OWQ393" s="135"/>
      <c r="OWR393" s="135"/>
      <c r="OWS393" s="135"/>
      <c r="OWT393" s="135"/>
      <c r="OWU393" s="135"/>
      <c r="OWV393" s="135"/>
      <c r="OWW393" s="135"/>
      <c r="OWX393" s="135"/>
      <c r="OWY393" s="135"/>
      <c r="OWZ393" s="135"/>
      <c r="OXA393" s="135"/>
      <c r="OXB393" s="135"/>
      <c r="OXC393" s="135"/>
      <c r="OXD393" s="135"/>
      <c r="OXE393" s="135"/>
      <c r="OXF393" s="135"/>
      <c r="OXG393" s="135"/>
      <c r="OXH393" s="135"/>
      <c r="OXI393" s="135"/>
      <c r="OXJ393" s="135"/>
      <c r="OXK393" s="135"/>
      <c r="OXL393" s="135"/>
      <c r="OXM393" s="135"/>
      <c r="OXN393" s="135"/>
      <c r="OXO393" s="135"/>
      <c r="OXP393" s="135"/>
      <c r="OXQ393" s="135"/>
      <c r="OXR393" s="135"/>
      <c r="OXS393" s="135"/>
      <c r="OXT393" s="135"/>
      <c r="OXU393" s="135"/>
      <c r="OXV393" s="135"/>
      <c r="OXW393" s="135"/>
      <c r="OXX393" s="135"/>
      <c r="OXY393" s="135"/>
      <c r="OXZ393" s="135"/>
      <c r="OYA393" s="135"/>
      <c r="OYB393" s="135"/>
      <c r="OYC393" s="135"/>
      <c r="OYD393" s="135"/>
      <c r="OYE393" s="135"/>
      <c r="OYF393" s="135"/>
      <c r="OYG393" s="135"/>
      <c r="OYH393" s="135"/>
      <c r="OYI393" s="135"/>
      <c r="OYJ393" s="135"/>
      <c r="OYK393" s="135"/>
      <c r="OYL393" s="135"/>
      <c r="OYM393" s="135"/>
      <c r="OYN393" s="135"/>
      <c r="OYO393" s="135"/>
      <c r="OYP393" s="135"/>
      <c r="OYQ393" s="135"/>
      <c r="OYR393" s="135"/>
      <c r="OYS393" s="135"/>
      <c r="OYT393" s="135"/>
      <c r="OYU393" s="135"/>
      <c r="OYV393" s="135"/>
      <c r="OYW393" s="135"/>
      <c r="OYX393" s="135"/>
      <c r="OYY393" s="135"/>
      <c r="OYZ393" s="135"/>
      <c r="OZA393" s="135"/>
      <c r="OZB393" s="135"/>
      <c r="OZC393" s="135"/>
      <c r="OZD393" s="135"/>
      <c r="OZE393" s="135"/>
      <c r="OZF393" s="135"/>
      <c r="OZG393" s="135"/>
      <c r="OZH393" s="135"/>
      <c r="OZI393" s="135"/>
      <c r="OZJ393" s="135"/>
      <c r="OZK393" s="135"/>
      <c r="OZL393" s="135"/>
      <c r="OZM393" s="135"/>
      <c r="OZN393" s="135"/>
      <c r="OZO393" s="135"/>
      <c r="OZP393" s="135"/>
      <c r="OZQ393" s="135"/>
      <c r="OZR393" s="135"/>
      <c r="OZS393" s="135"/>
      <c r="OZT393" s="135"/>
      <c r="OZU393" s="135"/>
      <c r="OZV393" s="135"/>
      <c r="OZW393" s="135"/>
      <c r="OZX393" s="135"/>
      <c r="OZY393" s="135"/>
      <c r="OZZ393" s="135"/>
      <c r="PAA393" s="135"/>
      <c r="PAB393" s="135"/>
      <c r="PAC393" s="135"/>
      <c r="PAD393" s="135"/>
      <c r="PAE393" s="135"/>
      <c r="PAF393" s="135"/>
      <c r="PAG393" s="135"/>
      <c r="PAH393" s="135"/>
      <c r="PAI393" s="135"/>
      <c r="PAJ393" s="135"/>
      <c r="PAK393" s="135"/>
      <c r="PAL393" s="135"/>
      <c r="PAM393" s="135"/>
      <c r="PAN393" s="135"/>
      <c r="PAO393" s="135"/>
      <c r="PAP393" s="135"/>
      <c r="PAQ393" s="135"/>
      <c r="PAR393" s="135"/>
      <c r="PAS393" s="135"/>
      <c r="PAT393" s="135"/>
      <c r="PAU393" s="135"/>
      <c r="PAV393" s="135"/>
      <c r="PAW393" s="135"/>
      <c r="PAX393" s="135"/>
      <c r="PAY393" s="135"/>
      <c r="PAZ393" s="135"/>
      <c r="PBA393" s="135"/>
      <c r="PBB393" s="135"/>
      <c r="PBC393" s="135"/>
      <c r="PBD393" s="135"/>
      <c r="PBE393" s="135"/>
      <c r="PBF393" s="135"/>
      <c r="PBG393" s="135"/>
      <c r="PBH393" s="135"/>
      <c r="PBI393" s="135"/>
      <c r="PBJ393" s="135"/>
      <c r="PBK393" s="135"/>
      <c r="PBL393" s="135"/>
      <c r="PBM393" s="135"/>
      <c r="PBN393" s="135"/>
      <c r="PBO393" s="135"/>
      <c r="PBP393" s="135"/>
      <c r="PBQ393" s="135"/>
      <c r="PBR393" s="135"/>
      <c r="PBS393" s="135"/>
      <c r="PBT393" s="135"/>
      <c r="PBU393" s="135"/>
      <c r="PBV393" s="135"/>
      <c r="PBW393" s="135"/>
      <c r="PBX393" s="135"/>
      <c r="PBY393" s="135"/>
      <c r="PBZ393" s="135"/>
      <c r="PCA393" s="135"/>
      <c r="PCB393" s="135"/>
      <c r="PCC393" s="135"/>
      <c r="PCD393" s="135"/>
      <c r="PCE393" s="135"/>
      <c r="PCF393" s="135"/>
      <c r="PCG393" s="135"/>
      <c r="PCH393" s="135"/>
      <c r="PCI393" s="135"/>
      <c r="PCJ393" s="135"/>
      <c r="PCK393" s="135"/>
      <c r="PCL393" s="135"/>
      <c r="PCM393" s="135"/>
      <c r="PCN393" s="135"/>
      <c r="PCO393" s="135"/>
      <c r="PCP393" s="135"/>
      <c r="PCQ393" s="135"/>
      <c r="PCR393" s="135"/>
      <c r="PCS393" s="135"/>
      <c r="PCT393" s="135"/>
      <c r="PCU393" s="135"/>
      <c r="PCV393" s="135"/>
      <c r="PCW393" s="135"/>
      <c r="PCX393" s="135"/>
      <c r="PCY393" s="135"/>
      <c r="PCZ393" s="135"/>
      <c r="PDA393" s="135"/>
      <c r="PDB393" s="135"/>
      <c r="PDC393" s="135"/>
      <c r="PDD393" s="135"/>
      <c r="PDE393" s="135"/>
      <c r="PDF393" s="135"/>
      <c r="PDG393" s="135"/>
      <c r="PDH393" s="135"/>
      <c r="PDI393" s="135"/>
      <c r="PDJ393" s="135"/>
      <c r="PDK393" s="135"/>
      <c r="PDL393" s="135"/>
      <c r="PDM393" s="135"/>
      <c r="PDN393" s="135"/>
      <c r="PDO393" s="135"/>
      <c r="PDP393" s="135"/>
      <c r="PDQ393" s="135"/>
      <c r="PDR393" s="135"/>
      <c r="PDS393" s="135"/>
      <c r="PDT393" s="135"/>
      <c r="PDU393" s="135"/>
      <c r="PDV393" s="135"/>
      <c r="PDW393" s="135"/>
      <c r="PDX393" s="135"/>
      <c r="PDY393" s="135"/>
      <c r="PDZ393" s="135"/>
      <c r="PEA393" s="135"/>
      <c r="PEB393" s="135"/>
      <c r="PEC393" s="135"/>
      <c r="PED393" s="135"/>
      <c r="PEE393" s="135"/>
      <c r="PEF393" s="135"/>
      <c r="PEG393" s="135"/>
      <c r="PEH393" s="135"/>
      <c r="PEI393" s="135"/>
      <c r="PEJ393" s="135"/>
      <c r="PEK393" s="135"/>
      <c r="PEL393" s="135"/>
      <c r="PEM393" s="135"/>
      <c r="PEN393" s="135"/>
      <c r="PEO393" s="135"/>
      <c r="PEP393" s="135"/>
      <c r="PEQ393" s="135"/>
      <c r="PER393" s="135"/>
      <c r="PES393" s="135"/>
      <c r="PET393" s="135"/>
      <c r="PEU393" s="135"/>
      <c r="PEV393" s="135"/>
      <c r="PEW393" s="135"/>
      <c r="PEX393" s="135"/>
      <c r="PEY393" s="135"/>
      <c r="PEZ393" s="135"/>
      <c r="PFA393" s="135"/>
      <c r="PFB393" s="135"/>
      <c r="PFC393" s="135"/>
      <c r="PFD393" s="135"/>
      <c r="PFE393" s="135"/>
      <c r="PFF393" s="135"/>
      <c r="PFG393" s="135"/>
      <c r="PFH393" s="135"/>
      <c r="PFI393" s="135"/>
      <c r="PFJ393" s="135"/>
      <c r="PFK393" s="135"/>
      <c r="PFL393" s="135"/>
      <c r="PFM393" s="135"/>
      <c r="PFN393" s="135"/>
      <c r="PFO393" s="135"/>
      <c r="PFP393" s="135"/>
      <c r="PFQ393" s="135"/>
      <c r="PFR393" s="135"/>
      <c r="PFS393" s="135"/>
      <c r="PFT393" s="135"/>
      <c r="PFU393" s="135"/>
      <c r="PFV393" s="135"/>
      <c r="PFW393" s="135"/>
      <c r="PFX393" s="135"/>
      <c r="PFY393" s="135"/>
      <c r="PFZ393" s="135"/>
      <c r="PGA393" s="135"/>
      <c r="PGB393" s="135"/>
      <c r="PGC393" s="135"/>
      <c r="PGD393" s="135"/>
      <c r="PGE393" s="135"/>
      <c r="PGF393" s="135"/>
      <c r="PGG393" s="135"/>
      <c r="PGH393" s="135"/>
      <c r="PGI393" s="135"/>
      <c r="PGJ393" s="135"/>
      <c r="PGK393" s="135"/>
      <c r="PGL393" s="135"/>
      <c r="PGM393" s="135"/>
      <c r="PGN393" s="135"/>
      <c r="PGO393" s="135"/>
      <c r="PGP393" s="135"/>
      <c r="PGQ393" s="135"/>
      <c r="PGR393" s="135"/>
      <c r="PGS393" s="135"/>
      <c r="PGT393" s="135"/>
      <c r="PGU393" s="135"/>
      <c r="PGV393" s="135"/>
      <c r="PGW393" s="135"/>
      <c r="PGX393" s="135"/>
      <c r="PGY393" s="135"/>
      <c r="PGZ393" s="135"/>
      <c r="PHA393" s="135"/>
      <c r="PHB393" s="135"/>
      <c r="PHC393" s="135"/>
      <c r="PHD393" s="135"/>
      <c r="PHE393" s="135"/>
      <c r="PHF393" s="135"/>
      <c r="PHG393" s="135"/>
      <c r="PHH393" s="135"/>
      <c r="PHI393" s="135"/>
      <c r="PHJ393" s="135"/>
      <c r="PHK393" s="135"/>
      <c r="PHL393" s="135"/>
      <c r="PHM393" s="135"/>
      <c r="PHN393" s="135"/>
      <c r="PHO393" s="135"/>
      <c r="PHP393" s="135"/>
      <c r="PHQ393" s="135"/>
      <c r="PHR393" s="135"/>
      <c r="PHS393" s="135"/>
      <c r="PHT393" s="135"/>
      <c r="PHU393" s="135"/>
      <c r="PHV393" s="135"/>
      <c r="PHW393" s="135"/>
      <c r="PHX393" s="135"/>
      <c r="PHY393" s="135"/>
      <c r="PHZ393" s="135"/>
      <c r="PIA393" s="135"/>
      <c r="PIB393" s="135"/>
      <c r="PIC393" s="135"/>
      <c r="PID393" s="135"/>
      <c r="PIE393" s="135"/>
      <c r="PIF393" s="135"/>
      <c r="PIG393" s="135"/>
      <c r="PIH393" s="135"/>
      <c r="PII393" s="135"/>
      <c r="PIJ393" s="135"/>
      <c r="PIK393" s="135"/>
      <c r="PIL393" s="135"/>
      <c r="PIM393" s="135"/>
      <c r="PIN393" s="135"/>
      <c r="PIO393" s="135"/>
      <c r="PIP393" s="135"/>
      <c r="PIQ393" s="135"/>
      <c r="PIR393" s="135"/>
      <c r="PIS393" s="135"/>
      <c r="PIT393" s="135"/>
      <c r="PIU393" s="135"/>
      <c r="PIV393" s="135"/>
      <c r="PIW393" s="135"/>
      <c r="PIX393" s="135"/>
      <c r="PIY393" s="135"/>
      <c r="PIZ393" s="135"/>
      <c r="PJA393" s="135"/>
      <c r="PJB393" s="135"/>
      <c r="PJC393" s="135"/>
      <c r="PJD393" s="135"/>
      <c r="PJE393" s="135"/>
      <c r="PJF393" s="135"/>
      <c r="PJG393" s="135"/>
      <c r="PJH393" s="135"/>
      <c r="PJI393" s="135"/>
      <c r="PJJ393" s="135"/>
      <c r="PJK393" s="135"/>
      <c r="PJL393" s="135"/>
      <c r="PJM393" s="135"/>
      <c r="PJN393" s="135"/>
      <c r="PJO393" s="135"/>
      <c r="PJP393" s="135"/>
      <c r="PJQ393" s="135"/>
      <c r="PJR393" s="135"/>
      <c r="PJS393" s="135"/>
      <c r="PJT393" s="135"/>
      <c r="PJU393" s="135"/>
      <c r="PJV393" s="135"/>
      <c r="PJW393" s="135"/>
      <c r="PJX393" s="135"/>
      <c r="PJY393" s="135"/>
      <c r="PJZ393" s="135"/>
      <c r="PKA393" s="135"/>
      <c r="PKB393" s="135"/>
      <c r="PKC393" s="135"/>
      <c r="PKD393" s="135"/>
      <c r="PKE393" s="135"/>
      <c r="PKF393" s="135"/>
      <c r="PKG393" s="135"/>
      <c r="PKH393" s="135"/>
      <c r="PKI393" s="135"/>
      <c r="PKJ393" s="135"/>
      <c r="PKK393" s="135"/>
      <c r="PKL393" s="135"/>
      <c r="PKM393" s="135"/>
      <c r="PKN393" s="135"/>
      <c r="PKO393" s="135"/>
      <c r="PKP393" s="135"/>
      <c r="PKQ393" s="135"/>
      <c r="PKR393" s="135"/>
      <c r="PKS393" s="135"/>
      <c r="PKT393" s="135"/>
      <c r="PKU393" s="135"/>
      <c r="PKV393" s="135"/>
      <c r="PKW393" s="135"/>
      <c r="PKX393" s="135"/>
      <c r="PKY393" s="135"/>
      <c r="PKZ393" s="135"/>
      <c r="PLA393" s="135"/>
      <c r="PLB393" s="135"/>
      <c r="PLC393" s="135"/>
      <c r="PLD393" s="135"/>
      <c r="PLE393" s="135"/>
      <c r="PLF393" s="135"/>
      <c r="PLG393" s="135"/>
      <c r="PLH393" s="135"/>
      <c r="PLI393" s="135"/>
      <c r="PLJ393" s="135"/>
      <c r="PLK393" s="135"/>
      <c r="PLL393" s="135"/>
      <c r="PLM393" s="135"/>
      <c r="PLN393" s="135"/>
      <c r="PLO393" s="135"/>
      <c r="PLP393" s="135"/>
      <c r="PLQ393" s="135"/>
      <c r="PLR393" s="135"/>
      <c r="PLS393" s="135"/>
      <c r="PLT393" s="135"/>
      <c r="PLU393" s="135"/>
      <c r="PLV393" s="135"/>
      <c r="PLW393" s="135"/>
      <c r="PLX393" s="135"/>
      <c r="PLY393" s="135"/>
      <c r="PLZ393" s="135"/>
      <c r="PMA393" s="135"/>
      <c r="PMB393" s="135"/>
      <c r="PMC393" s="135"/>
      <c r="PMD393" s="135"/>
      <c r="PME393" s="135"/>
      <c r="PMF393" s="135"/>
      <c r="PMG393" s="135"/>
      <c r="PMH393" s="135"/>
      <c r="PMI393" s="135"/>
      <c r="PMJ393" s="135"/>
      <c r="PMK393" s="135"/>
      <c r="PML393" s="135"/>
      <c r="PMM393" s="135"/>
      <c r="PMN393" s="135"/>
      <c r="PMO393" s="135"/>
      <c r="PMP393" s="135"/>
      <c r="PMQ393" s="135"/>
      <c r="PMR393" s="135"/>
      <c r="PMS393" s="135"/>
      <c r="PMT393" s="135"/>
      <c r="PMU393" s="135"/>
      <c r="PMV393" s="135"/>
      <c r="PMW393" s="135"/>
      <c r="PMX393" s="135"/>
      <c r="PMY393" s="135"/>
      <c r="PMZ393" s="135"/>
      <c r="PNA393" s="135"/>
      <c r="PNB393" s="135"/>
      <c r="PNC393" s="135"/>
      <c r="PND393" s="135"/>
      <c r="PNE393" s="135"/>
      <c r="PNF393" s="135"/>
      <c r="PNG393" s="135"/>
      <c r="PNH393" s="135"/>
      <c r="PNI393" s="135"/>
      <c r="PNJ393" s="135"/>
      <c r="PNK393" s="135"/>
      <c r="PNL393" s="135"/>
      <c r="PNM393" s="135"/>
      <c r="PNN393" s="135"/>
      <c r="PNO393" s="135"/>
      <c r="PNP393" s="135"/>
      <c r="PNQ393" s="135"/>
      <c r="PNR393" s="135"/>
      <c r="PNS393" s="135"/>
      <c r="PNT393" s="135"/>
      <c r="PNU393" s="135"/>
      <c r="PNV393" s="135"/>
      <c r="PNW393" s="135"/>
      <c r="PNX393" s="135"/>
      <c r="PNY393" s="135"/>
      <c r="PNZ393" s="135"/>
      <c r="POA393" s="135"/>
      <c r="POB393" s="135"/>
      <c r="POC393" s="135"/>
      <c r="POD393" s="135"/>
      <c r="POE393" s="135"/>
      <c r="POF393" s="135"/>
      <c r="POG393" s="135"/>
      <c r="POH393" s="135"/>
      <c r="POI393" s="135"/>
      <c r="POJ393" s="135"/>
      <c r="POK393" s="135"/>
      <c r="POL393" s="135"/>
      <c r="POM393" s="135"/>
      <c r="PON393" s="135"/>
      <c r="POO393" s="135"/>
      <c r="POP393" s="135"/>
      <c r="POQ393" s="135"/>
      <c r="POR393" s="135"/>
      <c r="POS393" s="135"/>
      <c r="POT393" s="135"/>
      <c r="POU393" s="135"/>
      <c r="POV393" s="135"/>
      <c r="POW393" s="135"/>
      <c r="POX393" s="135"/>
      <c r="POY393" s="135"/>
      <c r="POZ393" s="135"/>
      <c r="PPA393" s="135"/>
      <c r="PPB393" s="135"/>
      <c r="PPC393" s="135"/>
      <c r="PPD393" s="135"/>
      <c r="PPE393" s="135"/>
      <c r="PPF393" s="135"/>
      <c r="PPG393" s="135"/>
      <c r="PPH393" s="135"/>
      <c r="PPI393" s="135"/>
      <c r="PPJ393" s="135"/>
      <c r="PPK393" s="135"/>
      <c r="PPL393" s="135"/>
      <c r="PPM393" s="135"/>
      <c r="PPN393" s="135"/>
      <c r="PPO393" s="135"/>
      <c r="PPP393" s="135"/>
      <c r="PPQ393" s="135"/>
      <c r="PPR393" s="135"/>
      <c r="PPS393" s="135"/>
      <c r="PPT393" s="135"/>
      <c r="PPU393" s="135"/>
      <c r="PPV393" s="135"/>
      <c r="PPW393" s="135"/>
      <c r="PPX393" s="135"/>
      <c r="PPY393" s="135"/>
      <c r="PPZ393" s="135"/>
      <c r="PQA393" s="135"/>
      <c r="PQB393" s="135"/>
      <c r="PQC393" s="135"/>
      <c r="PQD393" s="135"/>
      <c r="PQE393" s="135"/>
      <c r="PQF393" s="135"/>
      <c r="PQG393" s="135"/>
      <c r="PQH393" s="135"/>
      <c r="PQI393" s="135"/>
      <c r="PQJ393" s="135"/>
      <c r="PQK393" s="135"/>
      <c r="PQL393" s="135"/>
      <c r="PQM393" s="135"/>
      <c r="PQN393" s="135"/>
      <c r="PQO393" s="135"/>
      <c r="PQP393" s="135"/>
      <c r="PQQ393" s="135"/>
      <c r="PQR393" s="135"/>
      <c r="PQS393" s="135"/>
      <c r="PQT393" s="135"/>
      <c r="PQU393" s="135"/>
      <c r="PQV393" s="135"/>
      <c r="PQW393" s="135"/>
      <c r="PQX393" s="135"/>
      <c r="PQY393" s="135"/>
      <c r="PQZ393" s="135"/>
      <c r="PRA393" s="135"/>
      <c r="PRB393" s="135"/>
      <c r="PRC393" s="135"/>
      <c r="PRD393" s="135"/>
      <c r="PRE393" s="135"/>
      <c r="PRF393" s="135"/>
      <c r="PRG393" s="135"/>
      <c r="PRH393" s="135"/>
      <c r="PRI393" s="135"/>
      <c r="PRJ393" s="135"/>
      <c r="PRK393" s="135"/>
      <c r="PRL393" s="135"/>
      <c r="PRM393" s="135"/>
      <c r="PRN393" s="135"/>
      <c r="PRO393" s="135"/>
      <c r="PRP393" s="135"/>
      <c r="PRQ393" s="135"/>
      <c r="PRR393" s="135"/>
      <c r="PRS393" s="135"/>
      <c r="PRT393" s="135"/>
      <c r="PRU393" s="135"/>
      <c r="PRV393" s="135"/>
      <c r="PRW393" s="135"/>
      <c r="PRX393" s="135"/>
      <c r="PRY393" s="135"/>
      <c r="PRZ393" s="135"/>
      <c r="PSA393" s="135"/>
      <c r="PSB393" s="135"/>
      <c r="PSC393" s="135"/>
      <c r="PSD393" s="135"/>
      <c r="PSE393" s="135"/>
      <c r="PSF393" s="135"/>
      <c r="PSG393" s="135"/>
      <c r="PSH393" s="135"/>
      <c r="PSI393" s="135"/>
      <c r="PSJ393" s="135"/>
      <c r="PSK393" s="135"/>
      <c r="PSL393" s="135"/>
      <c r="PSM393" s="135"/>
      <c r="PSN393" s="135"/>
      <c r="PSO393" s="135"/>
      <c r="PSP393" s="135"/>
      <c r="PSQ393" s="135"/>
      <c r="PSR393" s="135"/>
      <c r="PSS393" s="135"/>
      <c r="PST393" s="135"/>
      <c r="PSU393" s="135"/>
      <c r="PSV393" s="135"/>
      <c r="PSW393" s="135"/>
      <c r="PSX393" s="135"/>
      <c r="PSY393" s="135"/>
      <c r="PSZ393" s="135"/>
      <c r="PTA393" s="135"/>
      <c r="PTB393" s="135"/>
      <c r="PTC393" s="135"/>
      <c r="PTD393" s="135"/>
      <c r="PTE393" s="135"/>
      <c r="PTF393" s="135"/>
      <c r="PTG393" s="135"/>
      <c r="PTH393" s="135"/>
      <c r="PTI393" s="135"/>
      <c r="PTJ393" s="135"/>
      <c r="PTK393" s="135"/>
      <c r="PTL393" s="135"/>
      <c r="PTM393" s="135"/>
      <c r="PTN393" s="135"/>
      <c r="PTO393" s="135"/>
      <c r="PTP393" s="135"/>
      <c r="PTQ393" s="135"/>
      <c r="PTR393" s="135"/>
      <c r="PTS393" s="135"/>
      <c r="PTT393" s="135"/>
      <c r="PTU393" s="135"/>
      <c r="PTV393" s="135"/>
      <c r="PTW393" s="135"/>
      <c r="PTX393" s="135"/>
      <c r="PTY393" s="135"/>
      <c r="PTZ393" s="135"/>
      <c r="PUA393" s="135"/>
      <c r="PUB393" s="135"/>
      <c r="PUC393" s="135"/>
      <c r="PUD393" s="135"/>
      <c r="PUE393" s="135"/>
      <c r="PUF393" s="135"/>
      <c r="PUG393" s="135"/>
      <c r="PUH393" s="135"/>
      <c r="PUI393" s="135"/>
      <c r="PUJ393" s="135"/>
      <c r="PUK393" s="135"/>
      <c r="PUL393" s="135"/>
      <c r="PUM393" s="135"/>
      <c r="PUN393" s="135"/>
      <c r="PUO393" s="135"/>
      <c r="PUP393" s="135"/>
      <c r="PUQ393" s="135"/>
      <c r="PUR393" s="135"/>
      <c r="PUS393" s="135"/>
      <c r="PUT393" s="135"/>
      <c r="PUU393" s="135"/>
      <c r="PUV393" s="135"/>
      <c r="PUW393" s="135"/>
      <c r="PUX393" s="135"/>
      <c r="PUY393" s="135"/>
      <c r="PUZ393" s="135"/>
      <c r="PVA393" s="135"/>
      <c r="PVB393" s="135"/>
      <c r="PVC393" s="135"/>
      <c r="PVD393" s="135"/>
      <c r="PVE393" s="135"/>
      <c r="PVF393" s="135"/>
      <c r="PVG393" s="135"/>
      <c r="PVH393" s="135"/>
      <c r="PVI393" s="135"/>
      <c r="PVJ393" s="135"/>
      <c r="PVK393" s="135"/>
      <c r="PVL393" s="135"/>
      <c r="PVM393" s="135"/>
      <c r="PVN393" s="135"/>
      <c r="PVO393" s="135"/>
      <c r="PVP393" s="135"/>
      <c r="PVQ393" s="135"/>
      <c r="PVR393" s="135"/>
      <c r="PVS393" s="135"/>
      <c r="PVT393" s="135"/>
      <c r="PVU393" s="135"/>
      <c r="PVV393" s="135"/>
      <c r="PVW393" s="135"/>
      <c r="PVX393" s="135"/>
      <c r="PVY393" s="135"/>
      <c r="PVZ393" s="135"/>
      <c r="PWA393" s="135"/>
      <c r="PWB393" s="135"/>
      <c r="PWC393" s="135"/>
      <c r="PWD393" s="135"/>
      <c r="PWE393" s="135"/>
      <c r="PWF393" s="135"/>
      <c r="PWG393" s="135"/>
      <c r="PWH393" s="135"/>
      <c r="PWI393" s="135"/>
      <c r="PWJ393" s="135"/>
      <c r="PWK393" s="135"/>
      <c r="PWL393" s="135"/>
      <c r="PWM393" s="135"/>
      <c r="PWN393" s="135"/>
      <c r="PWO393" s="135"/>
      <c r="PWP393" s="135"/>
      <c r="PWQ393" s="135"/>
      <c r="PWR393" s="135"/>
      <c r="PWS393" s="135"/>
      <c r="PWT393" s="135"/>
      <c r="PWU393" s="135"/>
      <c r="PWV393" s="135"/>
      <c r="PWW393" s="135"/>
      <c r="PWX393" s="135"/>
      <c r="PWY393" s="135"/>
      <c r="PWZ393" s="135"/>
      <c r="PXA393" s="135"/>
      <c r="PXB393" s="135"/>
      <c r="PXC393" s="135"/>
      <c r="PXD393" s="135"/>
      <c r="PXE393" s="135"/>
      <c r="PXF393" s="135"/>
      <c r="PXG393" s="135"/>
      <c r="PXH393" s="135"/>
      <c r="PXI393" s="135"/>
      <c r="PXJ393" s="135"/>
      <c r="PXK393" s="135"/>
      <c r="PXL393" s="135"/>
      <c r="PXM393" s="135"/>
      <c r="PXN393" s="135"/>
      <c r="PXO393" s="135"/>
      <c r="PXP393" s="135"/>
      <c r="PXQ393" s="135"/>
      <c r="PXR393" s="135"/>
      <c r="PXS393" s="135"/>
      <c r="PXT393" s="135"/>
      <c r="PXU393" s="135"/>
      <c r="PXV393" s="135"/>
      <c r="PXW393" s="135"/>
      <c r="PXX393" s="135"/>
      <c r="PXY393" s="135"/>
      <c r="PXZ393" s="135"/>
      <c r="PYA393" s="135"/>
      <c r="PYB393" s="135"/>
      <c r="PYC393" s="135"/>
      <c r="PYD393" s="135"/>
      <c r="PYE393" s="135"/>
      <c r="PYF393" s="135"/>
      <c r="PYG393" s="135"/>
      <c r="PYH393" s="135"/>
      <c r="PYI393" s="135"/>
      <c r="PYJ393" s="135"/>
      <c r="PYK393" s="135"/>
      <c r="PYL393" s="135"/>
      <c r="PYM393" s="135"/>
      <c r="PYN393" s="135"/>
      <c r="PYO393" s="135"/>
      <c r="PYP393" s="135"/>
      <c r="PYQ393" s="135"/>
      <c r="PYR393" s="135"/>
      <c r="PYS393" s="135"/>
      <c r="PYT393" s="135"/>
      <c r="PYU393" s="135"/>
      <c r="PYV393" s="135"/>
      <c r="PYW393" s="135"/>
      <c r="PYX393" s="135"/>
      <c r="PYY393" s="135"/>
      <c r="PYZ393" s="135"/>
      <c r="PZA393" s="135"/>
      <c r="PZB393" s="135"/>
      <c r="PZC393" s="135"/>
      <c r="PZD393" s="135"/>
      <c r="PZE393" s="135"/>
      <c r="PZF393" s="135"/>
      <c r="PZG393" s="135"/>
      <c r="PZH393" s="135"/>
      <c r="PZI393" s="135"/>
      <c r="PZJ393" s="135"/>
      <c r="PZK393" s="135"/>
      <c r="PZL393" s="135"/>
      <c r="PZM393" s="135"/>
      <c r="PZN393" s="135"/>
      <c r="PZO393" s="135"/>
      <c r="PZP393" s="135"/>
      <c r="PZQ393" s="135"/>
      <c r="PZR393" s="135"/>
      <c r="PZS393" s="135"/>
      <c r="PZT393" s="135"/>
      <c r="PZU393" s="135"/>
      <c r="PZV393" s="135"/>
      <c r="PZW393" s="135"/>
      <c r="PZX393" s="135"/>
      <c r="PZY393" s="135"/>
      <c r="PZZ393" s="135"/>
      <c r="QAA393" s="135"/>
      <c r="QAB393" s="135"/>
      <c r="QAC393" s="135"/>
      <c r="QAD393" s="135"/>
      <c r="QAE393" s="135"/>
      <c r="QAF393" s="135"/>
      <c r="QAG393" s="135"/>
      <c r="QAH393" s="135"/>
      <c r="QAI393" s="135"/>
      <c r="QAJ393" s="135"/>
      <c r="QAK393" s="135"/>
      <c r="QAL393" s="135"/>
      <c r="QAM393" s="135"/>
      <c r="QAN393" s="135"/>
      <c r="QAO393" s="135"/>
      <c r="QAP393" s="135"/>
      <c r="QAQ393" s="135"/>
      <c r="QAR393" s="135"/>
      <c r="QAS393" s="135"/>
      <c r="QAT393" s="135"/>
      <c r="QAU393" s="135"/>
      <c r="QAV393" s="135"/>
      <c r="QAW393" s="135"/>
      <c r="QAX393" s="135"/>
      <c r="QAY393" s="135"/>
      <c r="QAZ393" s="135"/>
      <c r="QBA393" s="135"/>
      <c r="QBB393" s="135"/>
      <c r="QBC393" s="135"/>
      <c r="QBD393" s="135"/>
      <c r="QBE393" s="135"/>
      <c r="QBF393" s="135"/>
      <c r="QBG393" s="135"/>
      <c r="QBH393" s="135"/>
      <c r="QBI393" s="135"/>
      <c r="QBJ393" s="135"/>
      <c r="QBK393" s="135"/>
      <c r="QBL393" s="135"/>
      <c r="QBM393" s="135"/>
      <c r="QBN393" s="135"/>
      <c r="QBO393" s="135"/>
      <c r="QBP393" s="135"/>
      <c r="QBQ393" s="135"/>
      <c r="QBR393" s="135"/>
      <c r="QBS393" s="135"/>
      <c r="QBT393" s="135"/>
      <c r="QBU393" s="135"/>
      <c r="QBV393" s="135"/>
      <c r="QBW393" s="135"/>
      <c r="QBX393" s="135"/>
      <c r="QBY393" s="135"/>
      <c r="QBZ393" s="135"/>
      <c r="QCA393" s="135"/>
      <c r="QCB393" s="135"/>
      <c r="QCC393" s="135"/>
      <c r="QCD393" s="135"/>
      <c r="QCE393" s="135"/>
      <c r="QCF393" s="135"/>
      <c r="QCG393" s="135"/>
      <c r="QCH393" s="135"/>
      <c r="QCI393" s="135"/>
      <c r="QCJ393" s="135"/>
      <c r="QCK393" s="135"/>
      <c r="QCL393" s="135"/>
      <c r="QCM393" s="135"/>
      <c r="QCN393" s="135"/>
      <c r="QCO393" s="135"/>
      <c r="QCP393" s="135"/>
      <c r="QCQ393" s="135"/>
      <c r="QCR393" s="135"/>
      <c r="QCS393" s="135"/>
      <c r="QCT393" s="135"/>
      <c r="QCU393" s="135"/>
      <c r="QCV393" s="135"/>
      <c r="QCW393" s="135"/>
      <c r="QCX393" s="135"/>
      <c r="QCY393" s="135"/>
      <c r="QCZ393" s="135"/>
      <c r="QDA393" s="135"/>
      <c r="QDB393" s="135"/>
      <c r="QDC393" s="135"/>
      <c r="QDD393" s="135"/>
      <c r="QDE393" s="135"/>
      <c r="QDF393" s="135"/>
      <c r="QDG393" s="135"/>
      <c r="QDH393" s="135"/>
      <c r="QDI393" s="135"/>
      <c r="QDJ393" s="135"/>
      <c r="QDK393" s="135"/>
      <c r="QDL393" s="135"/>
      <c r="QDM393" s="135"/>
      <c r="QDN393" s="135"/>
      <c r="QDO393" s="135"/>
      <c r="QDP393" s="135"/>
      <c r="QDQ393" s="135"/>
      <c r="QDR393" s="135"/>
      <c r="QDS393" s="135"/>
      <c r="QDT393" s="135"/>
      <c r="QDU393" s="135"/>
      <c r="QDV393" s="135"/>
      <c r="QDW393" s="135"/>
      <c r="QDX393" s="135"/>
      <c r="QDY393" s="135"/>
      <c r="QDZ393" s="135"/>
      <c r="QEA393" s="135"/>
      <c r="QEB393" s="135"/>
      <c r="QEC393" s="135"/>
      <c r="QED393" s="135"/>
      <c r="QEE393" s="135"/>
      <c r="QEF393" s="135"/>
      <c r="QEG393" s="135"/>
      <c r="QEH393" s="135"/>
      <c r="QEI393" s="135"/>
      <c r="QEJ393" s="135"/>
      <c r="QEK393" s="135"/>
      <c r="QEL393" s="135"/>
      <c r="QEM393" s="135"/>
      <c r="QEN393" s="135"/>
      <c r="QEO393" s="135"/>
      <c r="QEP393" s="135"/>
      <c r="QEQ393" s="135"/>
      <c r="QER393" s="135"/>
      <c r="QES393" s="135"/>
      <c r="QET393" s="135"/>
      <c r="QEU393" s="135"/>
      <c r="QEV393" s="135"/>
      <c r="QEW393" s="135"/>
      <c r="QEX393" s="135"/>
      <c r="QEY393" s="135"/>
      <c r="QEZ393" s="135"/>
      <c r="QFA393" s="135"/>
      <c r="QFB393" s="135"/>
      <c r="QFC393" s="135"/>
      <c r="QFD393" s="135"/>
      <c r="QFE393" s="135"/>
      <c r="QFF393" s="135"/>
      <c r="QFG393" s="135"/>
      <c r="QFH393" s="135"/>
      <c r="QFI393" s="135"/>
      <c r="QFJ393" s="135"/>
      <c r="QFK393" s="135"/>
      <c r="QFL393" s="135"/>
      <c r="QFM393" s="135"/>
      <c r="QFN393" s="135"/>
      <c r="QFO393" s="135"/>
      <c r="QFP393" s="135"/>
      <c r="QFQ393" s="135"/>
      <c r="QFR393" s="135"/>
      <c r="QFS393" s="135"/>
      <c r="QFT393" s="135"/>
      <c r="QFU393" s="135"/>
      <c r="QFV393" s="135"/>
      <c r="QFW393" s="135"/>
      <c r="QFX393" s="135"/>
      <c r="QFY393" s="135"/>
      <c r="QFZ393" s="135"/>
      <c r="QGA393" s="135"/>
      <c r="QGB393" s="135"/>
      <c r="QGC393" s="135"/>
      <c r="QGD393" s="135"/>
      <c r="QGE393" s="135"/>
      <c r="QGF393" s="135"/>
      <c r="QGG393" s="135"/>
      <c r="QGH393" s="135"/>
      <c r="QGI393" s="135"/>
      <c r="QGJ393" s="135"/>
      <c r="QGK393" s="135"/>
      <c r="QGL393" s="135"/>
      <c r="QGM393" s="135"/>
      <c r="QGN393" s="135"/>
      <c r="QGO393" s="135"/>
      <c r="QGP393" s="135"/>
      <c r="QGQ393" s="135"/>
      <c r="QGR393" s="135"/>
      <c r="QGS393" s="135"/>
      <c r="QGT393" s="135"/>
      <c r="QGU393" s="135"/>
      <c r="QGV393" s="135"/>
      <c r="QGW393" s="135"/>
      <c r="QGX393" s="135"/>
      <c r="QGY393" s="135"/>
      <c r="QGZ393" s="135"/>
      <c r="QHA393" s="135"/>
      <c r="QHB393" s="135"/>
      <c r="QHC393" s="135"/>
      <c r="QHD393" s="135"/>
      <c r="QHE393" s="135"/>
      <c r="QHF393" s="135"/>
      <c r="QHG393" s="135"/>
      <c r="QHH393" s="135"/>
      <c r="QHI393" s="135"/>
      <c r="QHJ393" s="135"/>
      <c r="QHK393" s="135"/>
      <c r="QHL393" s="135"/>
      <c r="QHM393" s="135"/>
      <c r="QHN393" s="135"/>
      <c r="QHO393" s="135"/>
      <c r="QHP393" s="135"/>
      <c r="QHQ393" s="135"/>
      <c r="QHR393" s="135"/>
      <c r="QHS393" s="135"/>
      <c r="QHT393" s="135"/>
      <c r="QHU393" s="135"/>
      <c r="QHV393" s="135"/>
      <c r="QHW393" s="135"/>
      <c r="QHX393" s="135"/>
      <c r="QHY393" s="135"/>
      <c r="QHZ393" s="135"/>
      <c r="QIA393" s="135"/>
      <c r="QIB393" s="135"/>
      <c r="QIC393" s="135"/>
      <c r="QID393" s="135"/>
      <c r="QIE393" s="135"/>
      <c r="QIF393" s="135"/>
      <c r="QIG393" s="135"/>
      <c r="QIH393" s="135"/>
      <c r="QII393" s="135"/>
      <c r="QIJ393" s="135"/>
      <c r="QIK393" s="135"/>
      <c r="QIL393" s="135"/>
      <c r="QIM393" s="135"/>
      <c r="QIN393" s="135"/>
      <c r="QIO393" s="135"/>
      <c r="QIP393" s="135"/>
      <c r="QIQ393" s="135"/>
      <c r="QIR393" s="135"/>
      <c r="QIS393" s="135"/>
      <c r="QIT393" s="135"/>
      <c r="QIU393" s="135"/>
      <c r="QIV393" s="135"/>
      <c r="QIW393" s="135"/>
      <c r="QIX393" s="135"/>
      <c r="QIY393" s="135"/>
      <c r="QIZ393" s="135"/>
      <c r="QJA393" s="135"/>
      <c r="QJB393" s="135"/>
      <c r="QJC393" s="135"/>
      <c r="QJD393" s="135"/>
      <c r="QJE393" s="135"/>
      <c r="QJF393" s="135"/>
      <c r="QJG393" s="135"/>
      <c r="QJH393" s="135"/>
      <c r="QJI393" s="135"/>
      <c r="QJJ393" s="135"/>
      <c r="QJK393" s="135"/>
      <c r="QJL393" s="135"/>
      <c r="QJM393" s="135"/>
      <c r="QJN393" s="135"/>
      <c r="QJO393" s="135"/>
      <c r="QJP393" s="135"/>
      <c r="QJQ393" s="135"/>
      <c r="QJR393" s="135"/>
      <c r="QJS393" s="135"/>
      <c r="QJT393" s="135"/>
      <c r="QJU393" s="135"/>
      <c r="QJV393" s="135"/>
      <c r="QJW393" s="135"/>
      <c r="QJX393" s="135"/>
      <c r="QJY393" s="135"/>
      <c r="QJZ393" s="135"/>
      <c r="QKA393" s="135"/>
      <c r="QKB393" s="135"/>
      <c r="QKC393" s="135"/>
      <c r="QKD393" s="135"/>
      <c r="QKE393" s="135"/>
      <c r="QKF393" s="135"/>
      <c r="QKG393" s="135"/>
      <c r="QKH393" s="135"/>
      <c r="QKI393" s="135"/>
      <c r="QKJ393" s="135"/>
      <c r="QKK393" s="135"/>
      <c r="QKL393" s="135"/>
      <c r="QKM393" s="135"/>
      <c r="QKN393" s="135"/>
      <c r="QKO393" s="135"/>
      <c r="QKP393" s="135"/>
      <c r="QKQ393" s="135"/>
      <c r="QKR393" s="135"/>
      <c r="QKS393" s="135"/>
      <c r="QKT393" s="135"/>
      <c r="QKU393" s="135"/>
      <c r="QKV393" s="135"/>
      <c r="QKW393" s="135"/>
      <c r="QKX393" s="135"/>
      <c r="QKY393" s="135"/>
      <c r="QKZ393" s="135"/>
      <c r="QLA393" s="135"/>
      <c r="QLB393" s="135"/>
      <c r="QLC393" s="135"/>
      <c r="QLD393" s="135"/>
      <c r="QLE393" s="135"/>
      <c r="QLF393" s="135"/>
      <c r="QLG393" s="135"/>
      <c r="QLH393" s="135"/>
      <c r="QLI393" s="135"/>
      <c r="QLJ393" s="135"/>
      <c r="QLK393" s="135"/>
      <c r="QLL393" s="135"/>
      <c r="QLM393" s="135"/>
      <c r="QLN393" s="135"/>
      <c r="QLO393" s="135"/>
      <c r="QLP393" s="135"/>
      <c r="QLQ393" s="135"/>
      <c r="QLR393" s="135"/>
      <c r="QLS393" s="135"/>
      <c r="QLT393" s="135"/>
      <c r="QLU393" s="135"/>
      <c r="QLV393" s="135"/>
      <c r="QLW393" s="135"/>
      <c r="QLX393" s="135"/>
      <c r="QLY393" s="135"/>
      <c r="QLZ393" s="135"/>
      <c r="QMA393" s="135"/>
      <c r="QMB393" s="135"/>
      <c r="QMC393" s="135"/>
      <c r="QMD393" s="135"/>
      <c r="QME393" s="135"/>
      <c r="QMF393" s="135"/>
      <c r="QMG393" s="135"/>
      <c r="QMH393" s="135"/>
      <c r="QMI393" s="135"/>
      <c r="QMJ393" s="135"/>
      <c r="QMK393" s="135"/>
      <c r="QML393" s="135"/>
      <c r="QMM393" s="135"/>
      <c r="QMN393" s="135"/>
      <c r="QMO393" s="135"/>
      <c r="QMP393" s="135"/>
      <c r="QMQ393" s="135"/>
      <c r="QMR393" s="135"/>
      <c r="QMS393" s="135"/>
      <c r="QMT393" s="135"/>
      <c r="QMU393" s="135"/>
      <c r="QMV393" s="135"/>
      <c r="QMW393" s="135"/>
      <c r="QMX393" s="135"/>
      <c r="QMY393" s="135"/>
      <c r="QMZ393" s="135"/>
      <c r="QNA393" s="135"/>
      <c r="QNB393" s="135"/>
      <c r="QNC393" s="135"/>
      <c r="QND393" s="135"/>
      <c r="QNE393" s="135"/>
      <c r="QNF393" s="135"/>
      <c r="QNG393" s="135"/>
      <c r="QNH393" s="135"/>
      <c r="QNI393" s="135"/>
      <c r="QNJ393" s="135"/>
      <c r="QNK393" s="135"/>
      <c r="QNL393" s="135"/>
      <c r="QNM393" s="135"/>
      <c r="QNN393" s="135"/>
      <c r="QNO393" s="135"/>
      <c r="QNP393" s="135"/>
      <c r="QNQ393" s="135"/>
      <c r="QNR393" s="135"/>
      <c r="QNS393" s="135"/>
      <c r="QNT393" s="135"/>
      <c r="QNU393" s="135"/>
      <c r="QNV393" s="135"/>
      <c r="QNW393" s="135"/>
      <c r="QNX393" s="135"/>
      <c r="QNY393" s="135"/>
      <c r="QNZ393" s="135"/>
      <c r="QOA393" s="135"/>
      <c r="QOB393" s="135"/>
      <c r="QOC393" s="135"/>
      <c r="QOD393" s="135"/>
      <c r="QOE393" s="135"/>
      <c r="QOF393" s="135"/>
      <c r="QOG393" s="135"/>
      <c r="QOH393" s="135"/>
      <c r="QOI393" s="135"/>
      <c r="QOJ393" s="135"/>
      <c r="QOK393" s="135"/>
      <c r="QOL393" s="135"/>
      <c r="QOM393" s="135"/>
      <c r="QON393" s="135"/>
      <c r="QOO393" s="135"/>
      <c r="QOP393" s="135"/>
      <c r="QOQ393" s="135"/>
      <c r="QOR393" s="135"/>
      <c r="QOS393" s="135"/>
      <c r="QOT393" s="135"/>
      <c r="QOU393" s="135"/>
      <c r="QOV393" s="135"/>
      <c r="QOW393" s="135"/>
      <c r="QOX393" s="135"/>
      <c r="QOY393" s="135"/>
      <c r="QOZ393" s="135"/>
      <c r="QPA393" s="135"/>
      <c r="QPB393" s="135"/>
      <c r="QPC393" s="135"/>
      <c r="QPD393" s="135"/>
      <c r="QPE393" s="135"/>
      <c r="QPF393" s="135"/>
      <c r="QPG393" s="135"/>
      <c r="QPH393" s="135"/>
      <c r="QPI393" s="135"/>
      <c r="QPJ393" s="135"/>
      <c r="QPK393" s="135"/>
      <c r="QPL393" s="135"/>
      <c r="QPM393" s="135"/>
      <c r="QPN393" s="135"/>
      <c r="QPO393" s="135"/>
      <c r="QPP393" s="135"/>
      <c r="QPQ393" s="135"/>
      <c r="QPR393" s="135"/>
      <c r="QPS393" s="135"/>
      <c r="QPT393" s="135"/>
      <c r="QPU393" s="135"/>
      <c r="QPV393" s="135"/>
      <c r="QPW393" s="135"/>
      <c r="QPX393" s="135"/>
      <c r="QPY393" s="135"/>
      <c r="QPZ393" s="135"/>
      <c r="QQA393" s="135"/>
      <c r="QQB393" s="135"/>
      <c r="QQC393" s="135"/>
      <c r="QQD393" s="135"/>
      <c r="QQE393" s="135"/>
      <c r="QQF393" s="135"/>
      <c r="QQG393" s="135"/>
      <c r="QQH393" s="135"/>
      <c r="QQI393" s="135"/>
      <c r="QQJ393" s="135"/>
      <c r="QQK393" s="135"/>
      <c r="QQL393" s="135"/>
      <c r="QQM393" s="135"/>
      <c r="QQN393" s="135"/>
      <c r="QQO393" s="135"/>
      <c r="QQP393" s="135"/>
      <c r="QQQ393" s="135"/>
      <c r="QQR393" s="135"/>
      <c r="QQS393" s="135"/>
      <c r="QQT393" s="135"/>
      <c r="QQU393" s="135"/>
      <c r="QQV393" s="135"/>
      <c r="QQW393" s="135"/>
      <c r="QQX393" s="135"/>
      <c r="QQY393" s="135"/>
      <c r="QQZ393" s="135"/>
      <c r="QRA393" s="135"/>
      <c r="QRB393" s="135"/>
      <c r="QRC393" s="135"/>
      <c r="QRD393" s="135"/>
      <c r="QRE393" s="135"/>
      <c r="QRF393" s="135"/>
      <c r="QRG393" s="135"/>
      <c r="QRH393" s="135"/>
      <c r="QRI393" s="135"/>
      <c r="QRJ393" s="135"/>
      <c r="QRK393" s="135"/>
      <c r="QRL393" s="135"/>
      <c r="QRM393" s="135"/>
      <c r="QRN393" s="135"/>
      <c r="QRO393" s="135"/>
      <c r="QRP393" s="135"/>
      <c r="QRQ393" s="135"/>
      <c r="QRR393" s="135"/>
      <c r="QRS393" s="135"/>
      <c r="QRT393" s="135"/>
      <c r="QRU393" s="135"/>
      <c r="QRV393" s="135"/>
      <c r="QRW393" s="135"/>
      <c r="QRX393" s="135"/>
      <c r="QRY393" s="135"/>
      <c r="QRZ393" s="135"/>
      <c r="QSA393" s="135"/>
      <c r="QSB393" s="135"/>
      <c r="QSC393" s="135"/>
      <c r="QSD393" s="135"/>
      <c r="QSE393" s="135"/>
      <c r="QSF393" s="135"/>
      <c r="QSG393" s="135"/>
      <c r="QSH393" s="135"/>
      <c r="QSI393" s="135"/>
      <c r="QSJ393" s="135"/>
      <c r="QSK393" s="135"/>
      <c r="QSL393" s="135"/>
      <c r="QSM393" s="135"/>
      <c r="QSN393" s="135"/>
      <c r="QSO393" s="135"/>
      <c r="QSP393" s="135"/>
      <c r="QSQ393" s="135"/>
      <c r="QSR393" s="135"/>
      <c r="QSS393" s="135"/>
      <c r="QST393" s="135"/>
      <c r="QSU393" s="135"/>
      <c r="QSV393" s="135"/>
      <c r="QSW393" s="135"/>
      <c r="QSX393" s="135"/>
      <c r="QSY393" s="135"/>
      <c r="QSZ393" s="135"/>
      <c r="QTA393" s="135"/>
      <c r="QTB393" s="135"/>
      <c r="QTC393" s="135"/>
      <c r="QTD393" s="135"/>
      <c r="QTE393" s="135"/>
      <c r="QTF393" s="135"/>
      <c r="QTG393" s="135"/>
      <c r="QTH393" s="135"/>
      <c r="QTI393" s="135"/>
      <c r="QTJ393" s="135"/>
      <c r="QTK393" s="135"/>
      <c r="QTL393" s="135"/>
      <c r="QTM393" s="135"/>
      <c r="QTN393" s="135"/>
      <c r="QTO393" s="135"/>
      <c r="QTP393" s="135"/>
      <c r="QTQ393" s="135"/>
      <c r="QTR393" s="135"/>
      <c r="QTS393" s="135"/>
      <c r="QTT393" s="135"/>
      <c r="QTU393" s="135"/>
      <c r="QTV393" s="135"/>
      <c r="QTW393" s="135"/>
      <c r="QTX393" s="135"/>
      <c r="QTY393" s="135"/>
      <c r="QTZ393" s="135"/>
      <c r="QUA393" s="135"/>
      <c r="QUB393" s="135"/>
      <c r="QUC393" s="135"/>
      <c r="QUD393" s="135"/>
      <c r="QUE393" s="135"/>
      <c r="QUF393" s="135"/>
      <c r="QUG393" s="135"/>
      <c r="QUH393" s="135"/>
      <c r="QUI393" s="135"/>
      <c r="QUJ393" s="135"/>
      <c r="QUK393" s="135"/>
      <c r="QUL393" s="135"/>
      <c r="QUM393" s="135"/>
      <c r="QUN393" s="135"/>
      <c r="QUO393" s="135"/>
      <c r="QUP393" s="135"/>
      <c r="QUQ393" s="135"/>
      <c r="QUR393" s="135"/>
      <c r="QUS393" s="135"/>
      <c r="QUT393" s="135"/>
      <c r="QUU393" s="135"/>
      <c r="QUV393" s="135"/>
      <c r="QUW393" s="135"/>
      <c r="QUX393" s="135"/>
      <c r="QUY393" s="135"/>
      <c r="QUZ393" s="135"/>
      <c r="QVA393" s="135"/>
      <c r="QVB393" s="135"/>
      <c r="QVC393" s="135"/>
      <c r="QVD393" s="135"/>
      <c r="QVE393" s="135"/>
      <c r="QVF393" s="135"/>
      <c r="QVG393" s="135"/>
      <c r="QVH393" s="135"/>
      <c r="QVI393" s="135"/>
      <c r="QVJ393" s="135"/>
      <c r="QVK393" s="135"/>
      <c r="QVL393" s="135"/>
      <c r="QVM393" s="135"/>
      <c r="QVN393" s="135"/>
      <c r="QVO393" s="135"/>
      <c r="QVP393" s="135"/>
      <c r="QVQ393" s="135"/>
      <c r="QVR393" s="135"/>
      <c r="QVS393" s="135"/>
      <c r="QVT393" s="135"/>
      <c r="QVU393" s="135"/>
      <c r="QVV393" s="135"/>
      <c r="QVW393" s="135"/>
      <c r="QVX393" s="135"/>
      <c r="QVY393" s="135"/>
      <c r="QVZ393" s="135"/>
      <c r="QWA393" s="135"/>
      <c r="QWB393" s="135"/>
      <c r="QWC393" s="135"/>
      <c r="QWD393" s="135"/>
      <c r="QWE393" s="135"/>
      <c r="QWF393" s="135"/>
      <c r="QWG393" s="135"/>
      <c r="QWH393" s="135"/>
      <c r="QWI393" s="135"/>
      <c r="QWJ393" s="135"/>
      <c r="QWK393" s="135"/>
      <c r="QWL393" s="135"/>
      <c r="QWM393" s="135"/>
      <c r="QWN393" s="135"/>
      <c r="QWO393" s="135"/>
      <c r="QWP393" s="135"/>
      <c r="QWQ393" s="135"/>
      <c r="QWR393" s="135"/>
      <c r="QWS393" s="135"/>
      <c r="QWT393" s="135"/>
      <c r="QWU393" s="135"/>
      <c r="QWV393" s="135"/>
      <c r="QWW393" s="135"/>
      <c r="QWX393" s="135"/>
      <c r="QWY393" s="135"/>
      <c r="QWZ393" s="135"/>
      <c r="QXA393" s="135"/>
      <c r="QXB393" s="135"/>
      <c r="QXC393" s="135"/>
      <c r="QXD393" s="135"/>
      <c r="QXE393" s="135"/>
      <c r="QXF393" s="135"/>
      <c r="QXG393" s="135"/>
      <c r="QXH393" s="135"/>
      <c r="QXI393" s="135"/>
      <c r="QXJ393" s="135"/>
      <c r="QXK393" s="135"/>
      <c r="QXL393" s="135"/>
      <c r="QXM393" s="135"/>
      <c r="QXN393" s="135"/>
      <c r="QXO393" s="135"/>
      <c r="QXP393" s="135"/>
      <c r="QXQ393" s="135"/>
      <c r="QXR393" s="135"/>
      <c r="QXS393" s="135"/>
      <c r="QXT393" s="135"/>
      <c r="QXU393" s="135"/>
      <c r="QXV393" s="135"/>
      <c r="QXW393" s="135"/>
      <c r="QXX393" s="135"/>
      <c r="QXY393" s="135"/>
      <c r="QXZ393" s="135"/>
      <c r="QYA393" s="135"/>
      <c r="QYB393" s="135"/>
      <c r="QYC393" s="135"/>
      <c r="QYD393" s="135"/>
      <c r="QYE393" s="135"/>
      <c r="QYF393" s="135"/>
      <c r="QYG393" s="135"/>
      <c r="QYH393" s="135"/>
      <c r="QYI393" s="135"/>
      <c r="QYJ393" s="135"/>
      <c r="QYK393" s="135"/>
      <c r="QYL393" s="135"/>
      <c r="QYM393" s="135"/>
      <c r="QYN393" s="135"/>
      <c r="QYO393" s="135"/>
      <c r="QYP393" s="135"/>
      <c r="QYQ393" s="135"/>
      <c r="QYR393" s="135"/>
      <c r="QYS393" s="135"/>
      <c r="QYT393" s="135"/>
      <c r="QYU393" s="135"/>
      <c r="QYV393" s="135"/>
      <c r="QYW393" s="135"/>
      <c r="QYX393" s="135"/>
      <c r="QYY393" s="135"/>
      <c r="QYZ393" s="135"/>
      <c r="QZA393" s="135"/>
      <c r="QZB393" s="135"/>
      <c r="QZC393" s="135"/>
      <c r="QZD393" s="135"/>
      <c r="QZE393" s="135"/>
      <c r="QZF393" s="135"/>
      <c r="QZG393" s="135"/>
      <c r="QZH393" s="135"/>
      <c r="QZI393" s="135"/>
      <c r="QZJ393" s="135"/>
      <c r="QZK393" s="135"/>
      <c r="QZL393" s="135"/>
      <c r="QZM393" s="135"/>
      <c r="QZN393" s="135"/>
      <c r="QZO393" s="135"/>
      <c r="QZP393" s="135"/>
      <c r="QZQ393" s="135"/>
      <c r="QZR393" s="135"/>
      <c r="QZS393" s="135"/>
      <c r="QZT393" s="135"/>
      <c r="QZU393" s="135"/>
      <c r="QZV393" s="135"/>
      <c r="QZW393" s="135"/>
      <c r="QZX393" s="135"/>
      <c r="QZY393" s="135"/>
      <c r="QZZ393" s="135"/>
      <c r="RAA393" s="135"/>
      <c r="RAB393" s="135"/>
      <c r="RAC393" s="135"/>
      <c r="RAD393" s="135"/>
      <c r="RAE393" s="135"/>
      <c r="RAF393" s="135"/>
      <c r="RAG393" s="135"/>
      <c r="RAH393" s="135"/>
      <c r="RAI393" s="135"/>
      <c r="RAJ393" s="135"/>
      <c r="RAK393" s="135"/>
      <c r="RAL393" s="135"/>
      <c r="RAM393" s="135"/>
      <c r="RAN393" s="135"/>
      <c r="RAO393" s="135"/>
      <c r="RAP393" s="135"/>
      <c r="RAQ393" s="135"/>
      <c r="RAR393" s="135"/>
      <c r="RAS393" s="135"/>
      <c r="RAT393" s="135"/>
      <c r="RAU393" s="135"/>
      <c r="RAV393" s="135"/>
      <c r="RAW393" s="135"/>
      <c r="RAX393" s="135"/>
      <c r="RAY393" s="135"/>
      <c r="RAZ393" s="135"/>
      <c r="RBA393" s="135"/>
      <c r="RBB393" s="135"/>
      <c r="RBC393" s="135"/>
      <c r="RBD393" s="135"/>
      <c r="RBE393" s="135"/>
      <c r="RBF393" s="135"/>
      <c r="RBG393" s="135"/>
      <c r="RBH393" s="135"/>
      <c r="RBI393" s="135"/>
      <c r="RBJ393" s="135"/>
      <c r="RBK393" s="135"/>
      <c r="RBL393" s="135"/>
      <c r="RBM393" s="135"/>
      <c r="RBN393" s="135"/>
      <c r="RBO393" s="135"/>
      <c r="RBP393" s="135"/>
      <c r="RBQ393" s="135"/>
      <c r="RBR393" s="135"/>
      <c r="RBS393" s="135"/>
      <c r="RBT393" s="135"/>
      <c r="RBU393" s="135"/>
      <c r="RBV393" s="135"/>
      <c r="RBW393" s="135"/>
      <c r="RBX393" s="135"/>
      <c r="RBY393" s="135"/>
      <c r="RBZ393" s="135"/>
      <c r="RCA393" s="135"/>
      <c r="RCB393" s="135"/>
      <c r="RCC393" s="135"/>
      <c r="RCD393" s="135"/>
      <c r="RCE393" s="135"/>
      <c r="RCF393" s="135"/>
      <c r="RCG393" s="135"/>
      <c r="RCH393" s="135"/>
      <c r="RCI393" s="135"/>
      <c r="RCJ393" s="135"/>
      <c r="RCK393" s="135"/>
      <c r="RCL393" s="135"/>
      <c r="RCM393" s="135"/>
      <c r="RCN393" s="135"/>
      <c r="RCO393" s="135"/>
      <c r="RCP393" s="135"/>
      <c r="RCQ393" s="135"/>
      <c r="RCR393" s="135"/>
      <c r="RCS393" s="135"/>
      <c r="RCT393" s="135"/>
      <c r="RCU393" s="135"/>
      <c r="RCV393" s="135"/>
      <c r="RCW393" s="135"/>
      <c r="RCX393" s="135"/>
      <c r="RCY393" s="135"/>
      <c r="RCZ393" s="135"/>
      <c r="RDA393" s="135"/>
      <c r="RDB393" s="135"/>
      <c r="RDC393" s="135"/>
      <c r="RDD393" s="135"/>
      <c r="RDE393" s="135"/>
      <c r="RDF393" s="135"/>
      <c r="RDG393" s="135"/>
      <c r="RDH393" s="135"/>
      <c r="RDI393" s="135"/>
      <c r="RDJ393" s="135"/>
      <c r="RDK393" s="135"/>
      <c r="RDL393" s="135"/>
      <c r="RDM393" s="135"/>
      <c r="RDN393" s="135"/>
      <c r="RDO393" s="135"/>
      <c r="RDP393" s="135"/>
      <c r="RDQ393" s="135"/>
      <c r="RDR393" s="135"/>
      <c r="RDS393" s="135"/>
      <c r="RDT393" s="135"/>
      <c r="RDU393" s="135"/>
      <c r="RDV393" s="135"/>
      <c r="RDW393" s="135"/>
      <c r="RDX393" s="135"/>
      <c r="RDY393" s="135"/>
      <c r="RDZ393" s="135"/>
      <c r="REA393" s="135"/>
      <c r="REB393" s="135"/>
      <c r="REC393" s="135"/>
      <c r="RED393" s="135"/>
      <c r="REE393" s="135"/>
      <c r="REF393" s="135"/>
      <c r="REG393" s="135"/>
      <c r="REH393" s="135"/>
      <c r="REI393" s="135"/>
      <c r="REJ393" s="135"/>
      <c r="REK393" s="135"/>
      <c r="REL393" s="135"/>
      <c r="REM393" s="135"/>
      <c r="REN393" s="135"/>
      <c r="REO393" s="135"/>
      <c r="REP393" s="135"/>
      <c r="REQ393" s="135"/>
      <c r="RER393" s="135"/>
      <c r="RES393" s="135"/>
      <c r="RET393" s="135"/>
      <c r="REU393" s="135"/>
      <c r="REV393" s="135"/>
      <c r="REW393" s="135"/>
      <c r="REX393" s="135"/>
      <c r="REY393" s="135"/>
      <c r="REZ393" s="135"/>
      <c r="RFA393" s="135"/>
      <c r="RFB393" s="135"/>
      <c r="RFC393" s="135"/>
      <c r="RFD393" s="135"/>
      <c r="RFE393" s="135"/>
      <c r="RFF393" s="135"/>
      <c r="RFG393" s="135"/>
      <c r="RFH393" s="135"/>
      <c r="RFI393" s="135"/>
      <c r="RFJ393" s="135"/>
      <c r="RFK393" s="135"/>
      <c r="RFL393" s="135"/>
      <c r="RFM393" s="135"/>
      <c r="RFN393" s="135"/>
      <c r="RFO393" s="135"/>
      <c r="RFP393" s="135"/>
      <c r="RFQ393" s="135"/>
      <c r="RFR393" s="135"/>
      <c r="RFS393" s="135"/>
      <c r="RFT393" s="135"/>
      <c r="RFU393" s="135"/>
      <c r="RFV393" s="135"/>
      <c r="RFW393" s="135"/>
      <c r="RFX393" s="135"/>
      <c r="RFY393" s="135"/>
      <c r="RFZ393" s="135"/>
      <c r="RGA393" s="135"/>
      <c r="RGB393" s="135"/>
      <c r="RGC393" s="135"/>
      <c r="RGD393" s="135"/>
      <c r="RGE393" s="135"/>
      <c r="RGF393" s="135"/>
      <c r="RGG393" s="135"/>
      <c r="RGH393" s="135"/>
      <c r="RGI393" s="135"/>
      <c r="RGJ393" s="135"/>
      <c r="RGK393" s="135"/>
      <c r="RGL393" s="135"/>
      <c r="RGM393" s="135"/>
      <c r="RGN393" s="135"/>
      <c r="RGO393" s="135"/>
      <c r="RGP393" s="135"/>
      <c r="RGQ393" s="135"/>
      <c r="RGR393" s="135"/>
      <c r="RGS393" s="135"/>
      <c r="RGT393" s="135"/>
      <c r="RGU393" s="135"/>
      <c r="RGV393" s="135"/>
      <c r="RGW393" s="135"/>
      <c r="RGX393" s="135"/>
      <c r="RGY393" s="135"/>
      <c r="RGZ393" s="135"/>
      <c r="RHA393" s="135"/>
      <c r="RHB393" s="135"/>
      <c r="RHC393" s="135"/>
      <c r="RHD393" s="135"/>
      <c r="RHE393" s="135"/>
      <c r="RHF393" s="135"/>
      <c r="RHG393" s="135"/>
      <c r="RHH393" s="135"/>
      <c r="RHI393" s="135"/>
      <c r="RHJ393" s="135"/>
      <c r="RHK393" s="135"/>
      <c r="RHL393" s="135"/>
      <c r="RHM393" s="135"/>
      <c r="RHN393" s="135"/>
      <c r="RHO393" s="135"/>
      <c r="RHP393" s="135"/>
      <c r="RHQ393" s="135"/>
      <c r="RHR393" s="135"/>
      <c r="RHS393" s="135"/>
      <c r="RHT393" s="135"/>
      <c r="RHU393" s="135"/>
      <c r="RHV393" s="135"/>
      <c r="RHW393" s="135"/>
      <c r="RHX393" s="135"/>
      <c r="RHY393" s="135"/>
      <c r="RHZ393" s="135"/>
      <c r="RIA393" s="135"/>
      <c r="RIB393" s="135"/>
      <c r="RIC393" s="135"/>
      <c r="RID393" s="135"/>
      <c r="RIE393" s="135"/>
      <c r="RIF393" s="135"/>
      <c r="RIG393" s="135"/>
      <c r="RIH393" s="135"/>
      <c r="RII393" s="135"/>
      <c r="RIJ393" s="135"/>
      <c r="RIK393" s="135"/>
      <c r="RIL393" s="135"/>
      <c r="RIM393" s="135"/>
      <c r="RIN393" s="135"/>
      <c r="RIO393" s="135"/>
      <c r="RIP393" s="135"/>
      <c r="RIQ393" s="135"/>
      <c r="RIR393" s="135"/>
      <c r="RIS393" s="135"/>
      <c r="RIT393" s="135"/>
      <c r="RIU393" s="135"/>
      <c r="RIV393" s="135"/>
      <c r="RIW393" s="135"/>
      <c r="RIX393" s="135"/>
      <c r="RIY393" s="135"/>
      <c r="RIZ393" s="135"/>
      <c r="RJA393" s="135"/>
      <c r="RJB393" s="135"/>
      <c r="RJC393" s="135"/>
      <c r="RJD393" s="135"/>
      <c r="RJE393" s="135"/>
      <c r="RJF393" s="135"/>
      <c r="RJG393" s="135"/>
      <c r="RJH393" s="135"/>
      <c r="RJI393" s="135"/>
      <c r="RJJ393" s="135"/>
      <c r="RJK393" s="135"/>
      <c r="RJL393" s="135"/>
      <c r="RJM393" s="135"/>
      <c r="RJN393" s="135"/>
      <c r="RJO393" s="135"/>
      <c r="RJP393" s="135"/>
      <c r="RJQ393" s="135"/>
      <c r="RJR393" s="135"/>
      <c r="RJS393" s="135"/>
      <c r="RJT393" s="135"/>
      <c r="RJU393" s="135"/>
      <c r="RJV393" s="135"/>
      <c r="RJW393" s="135"/>
      <c r="RJX393" s="135"/>
      <c r="RJY393" s="135"/>
      <c r="RJZ393" s="135"/>
      <c r="RKA393" s="135"/>
      <c r="RKB393" s="135"/>
      <c r="RKC393" s="135"/>
      <c r="RKD393" s="135"/>
      <c r="RKE393" s="135"/>
      <c r="RKF393" s="135"/>
      <c r="RKG393" s="135"/>
      <c r="RKH393" s="135"/>
      <c r="RKI393" s="135"/>
      <c r="RKJ393" s="135"/>
      <c r="RKK393" s="135"/>
      <c r="RKL393" s="135"/>
      <c r="RKM393" s="135"/>
      <c r="RKN393" s="135"/>
      <c r="RKO393" s="135"/>
      <c r="RKP393" s="135"/>
      <c r="RKQ393" s="135"/>
      <c r="RKR393" s="135"/>
      <c r="RKS393" s="135"/>
      <c r="RKT393" s="135"/>
      <c r="RKU393" s="135"/>
      <c r="RKV393" s="135"/>
      <c r="RKW393" s="135"/>
      <c r="RKX393" s="135"/>
      <c r="RKY393" s="135"/>
      <c r="RKZ393" s="135"/>
      <c r="RLA393" s="135"/>
      <c r="RLB393" s="135"/>
      <c r="RLC393" s="135"/>
      <c r="RLD393" s="135"/>
      <c r="RLE393" s="135"/>
      <c r="RLF393" s="135"/>
      <c r="RLG393" s="135"/>
      <c r="RLH393" s="135"/>
      <c r="RLI393" s="135"/>
      <c r="RLJ393" s="135"/>
      <c r="RLK393" s="135"/>
      <c r="RLL393" s="135"/>
      <c r="RLM393" s="135"/>
      <c r="RLN393" s="135"/>
      <c r="RLO393" s="135"/>
      <c r="RLP393" s="135"/>
      <c r="RLQ393" s="135"/>
      <c r="RLR393" s="135"/>
      <c r="RLS393" s="135"/>
      <c r="RLT393" s="135"/>
      <c r="RLU393" s="135"/>
      <c r="RLV393" s="135"/>
      <c r="RLW393" s="135"/>
      <c r="RLX393" s="135"/>
      <c r="RLY393" s="135"/>
      <c r="RLZ393" s="135"/>
      <c r="RMA393" s="135"/>
      <c r="RMB393" s="135"/>
      <c r="RMC393" s="135"/>
      <c r="RMD393" s="135"/>
      <c r="RME393" s="135"/>
      <c r="RMF393" s="135"/>
      <c r="RMG393" s="135"/>
      <c r="RMH393" s="135"/>
      <c r="RMI393" s="135"/>
      <c r="RMJ393" s="135"/>
      <c r="RMK393" s="135"/>
      <c r="RML393" s="135"/>
      <c r="RMM393" s="135"/>
      <c r="RMN393" s="135"/>
      <c r="RMO393" s="135"/>
      <c r="RMP393" s="135"/>
      <c r="RMQ393" s="135"/>
      <c r="RMR393" s="135"/>
      <c r="RMS393" s="135"/>
      <c r="RMT393" s="135"/>
      <c r="RMU393" s="135"/>
      <c r="RMV393" s="135"/>
      <c r="RMW393" s="135"/>
      <c r="RMX393" s="135"/>
      <c r="RMY393" s="135"/>
      <c r="RMZ393" s="135"/>
      <c r="RNA393" s="135"/>
      <c r="RNB393" s="135"/>
      <c r="RNC393" s="135"/>
      <c r="RND393" s="135"/>
      <c r="RNE393" s="135"/>
      <c r="RNF393" s="135"/>
      <c r="RNG393" s="135"/>
      <c r="RNH393" s="135"/>
      <c r="RNI393" s="135"/>
      <c r="RNJ393" s="135"/>
      <c r="RNK393" s="135"/>
      <c r="RNL393" s="135"/>
      <c r="RNM393" s="135"/>
      <c r="RNN393" s="135"/>
      <c r="RNO393" s="135"/>
      <c r="RNP393" s="135"/>
      <c r="RNQ393" s="135"/>
      <c r="RNR393" s="135"/>
      <c r="RNS393" s="135"/>
      <c r="RNT393" s="135"/>
      <c r="RNU393" s="135"/>
      <c r="RNV393" s="135"/>
      <c r="RNW393" s="135"/>
      <c r="RNX393" s="135"/>
      <c r="RNY393" s="135"/>
      <c r="RNZ393" s="135"/>
      <c r="ROA393" s="135"/>
      <c r="ROB393" s="135"/>
      <c r="ROC393" s="135"/>
      <c r="ROD393" s="135"/>
      <c r="ROE393" s="135"/>
      <c r="ROF393" s="135"/>
      <c r="ROG393" s="135"/>
      <c r="ROH393" s="135"/>
      <c r="ROI393" s="135"/>
      <c r="ROJ393" s="135"/>
      <c r="ROK393" s="135"/>
      <c r="ROL393" s="135"/>
      <c r="ROM393" s="135"/>
      <c r="RON393" s="135"/>
      <c r="ROO393" s="135"/>
      <c r="ROP393" s="135"/>
      <c r="ROQ393" s="135"/>
      <c r="ROR393" s="135"/>
      <c r="ROS393" s="135"/>
      <c r="ROT393" s="135"/>
      <c r="ROU393" s="135"/>
      <c r="ROV393" s="135"/>
      <c r="ROW393" s="135"/>
      <c r="ROX393" s="135"/>
      <c r="ROY393" s="135"/>
      <c r="ROZ393" s="135"/>
      <c r="RPA393" s="135"/>
      <c r="RPB393" s="135"/>
      <c r="RPC393" s="135"/>
      <c r="RPD393" s="135"/>
      <c r="RPE393" s="135"/>
      <c r="RPF393" s="135"/>
      <c r="RPG393" s="135"/>
      <c r="RPH393" s="135"/>
      <c r="RPI393" s="135"/>
      <c r="RPJ393" s="135"/>
      <c r="RPK393" s="135"/>
      <c r="RPL393" s="135"/>
      <c r="RPM393" s="135"/>
      <c r="RPN393" s="135"/>
      <c r="RPO393" s="135"/>
      <c r="RPP393" s="135"/>
      <c r="RPQ393" s="135"/>
      <c r="RPR393" s="135"/>
      <c r="RPS393" s="135"/>
      <c r="RPT393" s="135"/>
      <c r="RPU393" s="135"/>
      <c r="RPV393" s="135"/>
      <c r="RPW393" s="135"/>
      <c r="RPX393" s="135"/>
      <c r="RPY393" s="135"/>
      <c r="RPZ393" s="135"/>
      <c r="RQA393" s="135"/>
      <c r="RQB393" s="135"/>
      <c r="RQC393" s="135"/>
      <c r="RQD393" s="135"/>
      <c r="RQE393" s="135"/>
      <c r="RQF393" s="135"/>
      <c r="RQG393" s="135"/>
      <c r="RQH393" s="135"/>
      <c r="RQI393" s="135"/>
      <c r="RQJ393" s="135"/>
      <c r="RQK393" s="135"/>
      <c r="RQL393" s="135"/>
      <c r="RQM393" s="135"/>
      <c r="RQN393" s="135"/>
      <c r="RQO393" s="135"/>
      <c r="RQP393" s="135"/>
      <c r="RQQ393" s="135"/>
      <c r="RQR393" s="135"/>
      <c r="RQS393" s="135"/>
      <c r="RQT393" s="135"/>
      <c r="RQU393" s="135"/>
      <c r="RQV393" s="135"/>
      <c r="RQW393" s="135"/>
      <c r="RQX393" s="135"/>
      <c r="RQY393" s="135"/>
      <c r="RQZ393" s="135"/>
      <c r="RRA393" s="135"/>
      <c r="RRB393" s="135"/>
      <c r="RRC393" s="135"/>
      <c r="RRD393" s="135"/>
      <c r="RRE393" s="135"/>
      <c r="RRF393" s="135"/>
      <c r="RRG393" s="135"/>
      <c r="RRH393" s="135"/>
      <c r="RRI393" s="135"/>
      <c r="RRJ393" s="135"/>
      <c r="RRK393" s="135"/>
      <c r="RRL393" s="135"/>
      <c r="RRM393" s="135"/>
      <c r="RRN393" s="135"/>
      <c r="RRO393" s="135"/>
      <c r="RRP393" s="135"/>
      <c r="RRQ393" s="135"/>
      <c r="RRR393" s="135"/>
      <c r="RRS393" s="135"/>
      <c r="RRT393" s="135"/>
      <c r="RRU393" s="135"/>
      <c r="RRV393" s="135"/>
      <c r="RRW393" s="135"/>
      <c r="RRX393" s="135"/>
      <c r="RRY393" s="135"/>
      <c r="RRZ393" s="135"/>
      <c r="RSA393" s="135"/>
      <c r="RSB393" s="135"/>
      <c r="RSC393" s="135"/>
      <c r="RSD393" s="135"/>
      <c r="RSE393" s="135"/>
      <c r="RSF393" s="135"/>
      <c r="RSG393" s="135"/>
      <c r="RSH393" s="135"/>
      <c r="RSI393" s="135"/>
      <c r="RSJ393" s="135"/>
      <c r="RSK393" s="135"/>
      <c r="RSL393" s="135"/>
      <c r="RSM393" s="135"/>
      <c r="RSN393" s="135"/>
      <c r="RSO393" s="135"/>
      <c r="RSP393" s="135"/>
      <c r="RSQ393" s="135"/>
      <c r="RSR393" s="135"/>
      <c r="RSS393" s="135"/>
      <c r="RST393" s="135"/>
      <c r="RSU393" s="135"/>
      <c r="RSV393" s="135"/>
      <c r="RSW393" s="135"/>
      <c r="RSX393" s="135"/>
      <c r="RSY393" s="135"/>
      <c r="RSZ393" s="135"/>
      <c r="RTA393" s="135"/>
      <c r="RTB393" s="135"/>
      <c r="RTC393" s="135"/>
      <c r="RTD393" s="135"/>
      <c r="RTE393" s="135"/>
      <c r="RTF393" s="135"/>
      <c r="RTG393" s="135"/>
      <c r="RTH393" s="135"/>
      <c r="RTI393" s="135"/>
      <c r="RTJ393" s="135"/>
      <c r="RTK393" s="135"/>
      <c r="RTL393" s="135"/>
      <c r="RTM393" s="135"/>
      <c r="RTN393" s="135"/>
      <c r="RTO393" s="135"/>
      <c r="RTP393" s="135"/>
      <c r="RTQ393" s="135"/>
      <c r="RTR393" s="135"/>
      <c r="RTS393" s="135"/>
      <c r="RTT393" s="135"/>
      <c r="RTU393" s="135"/>
      <c r="RTV393" s="135"/>
      <c r="RTW393" s="135"/>
      <c r="RTX393" s="135"/>
      <c r="RTY393" s="135"/>
      <c r="RTZ393" s="135"/>
      <c r="RUA393" s="135"/>
      <c r="RUB393" s="135"/>
      <c r="RUC393" s="135"/>
      <c r="RUD393" s="135"/>
      <c r="RUE393" s="135"/>
      <c r="RUF393" s="135"/>
      <c r="RUG393" s="135"/>
      <c r="RUH393" s="135"/>
      <c r="RUI393" s="135"/>
      <c r="RUJ393" s="135"/>
      <c r="RUK393" s="135"/>
      <c r="RUL393" s="135"/>
      <c r="RUM393" s="135"/>
      <c r="RUN393" s="135"/>
      <c r="RUO393" s="135"/>
      <c r="RUP393" s="135"/>
      <c r="RUQ393" s="135"/>
      <c r="RUR393" s="135"/>
      <c r="RUS393" s="135"/>
      <c r="RUT393" s="135"/>
      <c r="RUU393" s="135"/>
      <c r="RUV393" s="135"/>
      <c r="RUW393" s="135"/>
      <c r="RUX393" s="135"/>
      <c r="RUY393" s="135"/>
      <c r="RUZ393" s="135"/>
      <c r="RVA393" s="135"/>
      <c r="RVB393" s="135"/>
      <c r="RVC393" s="135"/>
      <c r="RVD393" s="135"/>
      <c r="RVE393" s="135"/>
      <c r="RVF393" s="135"/>
      <c r="RVG393" s="135"/>
      <c r="RVH393" s="135"/>
      <c r="RVI393" s="135"/>
      <c r="RVJ393" s="135"/>
      <c r="RVK393" s="135"/>
      <c r="RVL393" s="135"/>
      <c r="RVM393" s="135"/>
      <c r="RVN393" s="135"/>
      <c r="RVO393" s="135"/>
      <c r="RVP393" s="135"/>
      <c r="RVQ393" s="135"/>
      <c r="RVR393" s="135"/>
      <c r="RVS393" s="135"/>
      <c r="RVT393" s="135"/>
      <c r="RVU393" s="135"/>
      <c r="RVV393" s="135"/>
      <c r="RVW393" s="135"/>
      <c r="RVX393" s="135"/>
      <c r="RVY393" s="135"/>
      <c r="RVZ393" s="135"/>
      <c r="RWA393" s="135"/>
      <c r="RWB393" s="135"/>
      <c r="RWC393" s="135"/>
      <c r="RWD393" s="135"/>
      <c r="RWE393" s="135"/>
      <c r="RWF393" s="135"/>
      <c r="RWG393" s="135"/>
      <c r="RWH393" s="135"/>
      <c r="RWI393" s="135"/>
      <c r="RWJ393" s="135"/>
      <c r="RWK393" s="135"/>
      <c r="RWL393" s="135"/>
      <c r="RWM393" s="135"/>
      <c r="RWN393" s="135"/>
      <c r="RWO393" s="135"/>
      <c r="RWP393" s="135"/>
      <c r="RWQ393" s="135"/>
      <c r="RWR393" s="135"/>
      <c r="RWS393" s="135"/>
      <c r="RWT393" s="135"/>
      <c r="RWU393" s="135"/>
      <c r="RWV393" s="135"/>
      <c r="RWW393" s="135"/>
      <c r="RWX393" s="135"/>
      <c r="RWY393" s="135"/>
      <c r="RWZ393" s="135"/>
      <c r="RXA393" s="135"/>
      <c r="RXB393" s="135"/>
      <c r="RXC393" s="135"/>
      <c r="RXD393" s="135"/>
      <c r="RXE393" s="135"/>
      <c r="RXF393" s="135"/>
      <c r="RXG393" s="135"/>
      <c r="RXH393" s="135"/>
      <c r="RXI393" s="135"/>
      <c r="RXJ393" s="135"/>
      <c r="RXK393" s="135"/>
      <c r="RXL393" s="135"/>
      <c r="RXM393" s="135"/>
      <c r="RXN393" s="135"/>
      <c r="RXO393" s="135"/>
      <c r="RXP393" s="135"/>
      <c r="RXQ393" s="135"/>
      <c r="RXR393" s="135"/>
      <c r="RXS393" s="135"/>
      <c r="RXT393" s="135"/>
      <c r="RXU393" s="135"/>
      <c r="RXV393" s="135"/>
      <c r="RXW393" s="135"/>
      <c r="RXX393" s="135"/>
      <c r="RXY393" s="135"/>
      <c r="RXZ393" s="135"/>
      <c r="RYA393" s="135"/>
      <c r="RYB393" s="135"/>
      <c r="RYC393" s="135"/>
      <c r="RYD393" s="135"/>
      <c r="RYE393" s="135"/>
      <c r="RYF393" s="135"/>
      <c r="RYG393" s="135"/>
      <c r="RYH393" s="135"/>
      <c r="RYI393" s="135"/>
      <c r="RYJ393" s="135"/>
      <c r="RYK393" s="135"/>
      <c r="RYL393" s="135"/>
      <c r="RYM393" s="135"/>
      <c r="RYN393" s="135"/>
      <c r="RYO393" s="135"/>
      <c r="RYP393" s="135"/>
      <c r="RYQ393" s="135"/>
      <c r="RYR393" s="135"/>
      <c r="RYS393" s="135"/>
      <c r="RYT393" s="135"/>
      <c r="RYU393" s="135"/>
      <c r="RYV393" s="135"/>
      <c r="RYW393" s="135"/>
      <c r="RYX393" s="135"/>
      <c r="RYY393" s="135"/>
      <c r="RYZ393" s="135"/>
      <c r="RZA393" s="135"/>
      <c r="RZB393" s="135"/>
      <c r="RZC393" s="135"/>
      <c r="RZD393" s="135"/>
      <c r="RZE393" s="135"/>
      <c r="RZF393" s="135"/>
      <c r="RZG393" s="135"/>
      <c r="RZH393" s="135"/>
      <c r="RZI393" s="135"/>
      <c r="RZJ393" s="135"/>
      <c r="RZK393" s="135"/>
      <c r="RZL393" s="135"/>
      <c r="RZM393" s="135"/>
      <c r="RZN393" s="135"/>
      <c r="RZO393" s="135"/>
      <c r="RZP393" s="135"/>
      <c r="RZQ393" s="135"/>
      <c r="RZR393" s="135"/>
      <c r="RZS393" s="135"/>
      <c r="RZT393" s="135"/>
      <c r="RZU393" s="135"/>
      <c r="RZV393" s="135"/>
      <c r="RZW393" s="135"/>
      <c r="RZX393" s="135"/>
      <c r="RZY393" s="135"/>
      <c r="RZZ393" s="135"/>
      <c r="SAA393" s="135"/>
      <c r="SAB393" s="135"/>
      <c r="SAC393" s="135"/>
      <c r="SAD393" s="135"/>
      <c r="SAE393" s="135"/>
      <c r="SAF393" s="135"/>
      <c r="SAG393" s="135"/>
      <c r="SAH393" s="135"/>
      <c r="SAI393" s="135"/>
      <c r="SAJ393" s="135"/>
      <c r="SAK393" s="135"/>
      <c r="SAL393" s="135"/>
      <c r="SAM393" s="135"/>
      <c r="SAN393" s="135"/>
      <c r="SAO393" s="135"/>
      <c r="SAP393" s="135"/>
      <c r="SAQ393" s="135"/>
      <c r="SAR393" s="135"/>
      <c r="SAS393" s="135"/>
      <c r="SAT393" s="135"/>
      <c r="SAU393" s="135"/>
      <c r="SAV393" s="135"/>
      <c r="SAW393" s="135"/>
      <c r="SAX393" s="135"/>
      <c r="SAY393" s="135"/>
      <c r="SAZ393" s="135"/>
      <c r="SBA393" s="135"/>
      <c r="SBB393" s="135"/>
      <c r="SBC393" s="135"/>
      <c r="SBD393" s="135"/>
      <c r="SBE393" s="135"/>
      <c r="SBF393" s="135"/>
      <c r="SBG393" s="135"/>
      <c r="SBH393" s="135"/>
      <c r="SBI393" s="135"/>
      <c r="SBJ393" s="135"/>
      <c r="SBK393" s="135"/>
      <c r="SBL393" s="135"/>
      <c r="SBM393" s="135"/>
      <c r="SBN393" s="135"/>
      <c r="SBO393" s="135"/>
      <c r="SBP393" s="135"/>
      <c r="SBQ393" s="135"/>
      <c r="SBR393" s="135"/>
      <c r="SBS393" s="135"/>
      <c r="SBT393" s="135"/>
      <c r="SBU393" s="135"/>
      <c r="SBV393" s="135"/>
      <c r="SBW393" s="135"/>
      <c r="SBX393" s="135"/>
      <c r="SBY393" s="135"/>
      <c r="SBZ393" s="135"/>
      <c r="SCA393" s="135"/>
      <c r="SCB393" s="135"/>
      <c r="SCC393" s="135"/>
      <c r="SCD393" s="135"/>
      <c r="SCE393" s="135"/>
      <c r="SCF393" s="135"/>
      <c r="SCG393" s="135"/>
      <c r="SCH393" s="135"/>
      <c r="SCI393" s="135"/>
      <c r="SCJ393" s="135"/>
      <c r="SCK393" s="135"/>
      <c r="SCL393" s="135"/>
      <c r="SCM393" s="135"/>
      <c r="SCN393" s="135"/>
      <c r="SCO393" s="135"/>
      <c r="SCP393" s="135"/>
      <c r="SCQ393" s="135"/>
      <c r="SCR393" s="135"/>
      <c r="SCS393" s="135"/>
      <c r="SCT393" s="135"/>
      <c r="SCU393" s="135"/>
      <c r="SCV393" s="135"/>
      <c r="SCW393" s="135"/>
      <c r="SCX393" s="135"/>
      <c r="SCY393" s="135"/>
      <c r="SCZ393" s="135"/>
      <c r="SDA393" s="135"/>
      <c r="SDB393" s="135"/>
      <c r="SDC393" s="135"/>
      <c r="SDD393" s="135"/>
      <c r="SDE393" s="135"/>
      <c r="SDF393" s="135"/>
      <c r="SDG393" s="135"/>
      <c r="SDH393" s="135"/>
      <c r="SDI393" s="135"/>
      <c r="SDJ393" s="135"/>
      <c r="SDK393" s="135"/>
      <c r="SDL393" s="135"/>
      <c r="SDM393" s="135"/>
      <c r="SDN393" s="135"/>
      <c r="SDO393" s="135"/>
      <c r="SDP393" s="135"/>
      <c r="SDQ393" s="135"/>
      <c r="SDR393" s="135"/>
      <c r="SDS393" s="135"/>
      <c r="SDT393" s="135"/>
      <c r="SDU393" s="135"/>
      <c r="SDV393" s="135"/>
      <c r="SDW393" s="135"/>
      <c r="SDX393" s="135"/>
      <c r="SDY393" s="135"/>
      <c r="SDZ393" s="135"/>
      <c r="SEA393" s="135"/>
      <c r="SEB393" s="135"/>
      <c r="SEC393" s="135"/>
      <c r="SED393" s="135"/>
      <c r="SEE393" s="135"/>
      <c r="SEF393" s="135"/>
      <c r="SEG393" s="135"/>
      <c r="SEH393" s="135"/>
      <c r="SEI393" s="135"/>
      <c r="SEJ393" s="135"/>
      <c r="SEK393" s="135"/>
      <c r="SEL393" s="135"/>
      <c r="SEM393" s="135"/>
      <c r="SEN393" s="135"/>
      <c r="SEO393" s="135"/>
      <c r="SEP393" s="135"/>
      <c r="SEQ393" s="135"/>
      <c r="SER393" s="135"/>
      <c r="SES393" s="135"/>
      <c r="SET393" s="135"/>
      <c r="SEU393" s="135"/>
      <c r="SEV393" s="135"/>
      <c r="SEW393" s="135"/>
      <c r="SEX393" s="135"/>
      <c r="SEY393" s="135"/>
      <c r="SEZ393" s="135"/>
      <c r="SFA393" s="135"/>
      <c r="SFB393" s="135"/>
      <c r="SFC393" s="135"/>
      <c r="SFD393" s="135"/>
      <c r="SFE393" s="135"/>
      <c r="SFF393" s="135"/>
      <c r="SFG393" s="135"/>
      <c r="SFH393" s="135"/>
      <c r="SFI393" s="135"/>
      <c r="SFJ393" s="135"/>
      <c r="SFK393" s="135"/>
      <c r="SFL393" s="135"/>
      <c r="SFM393" s="135"/>
      <c r="SFN393" s="135"/>
      <c r="SFO393" s="135"/>
      <c r="SFP393" s="135"/>
      <c r="SFQ393" s="135"/>
      <c r="SFR393" s="135"/>
      <c r="SFS393" s="135"/>
      <c r="SFT393" s="135"/>
      <c r="SFU393" s="135"/>
      <c r="SFV393" s="135"/>
      <c r="SFW393" s="135"/>
      <c r="SFX393" s="135"/>
      <c r="SFY393" s="135"/>
      <c r="SFZ393" s="135"/>
      <c r="SGA393" s="135"/>
      <c r="SGB393" s="135"/>
      <c r="SGC393" s="135"/>
      <c r="SGD393" s="135"/>
      <c r="SGE393" s="135"/>
      <c r="SGF393" s="135"/>
      <c r="SGG393" s="135"/>
      <c r="SGH393" s="135"/>
      <c r="SGI393" s="135"/>
      <c r="SGJ393" s="135"/>
      <c r="SGK393" s="135"/>
      <c r="SGL393" s="135"/>
      <c r="SGM393" s="135"/>
      <c r="SGN393" s="135"/>
      <c r="SGO393" s="135"/>
      <c r="SGP393" s="135"/>
      <c r="SGQ393" s="135"/>
      <c r="SGR393" s="135"/>
      <c r="SGS393" s="135"/>
      <c r="SGT393" s="135"/>
      <c r="SGU393" s="135"/>
      <c r="SGV393" s="135"/>
      <c r="SGW393" s="135"/>
      <c r="SGX393" s="135"/>
      <c r="SGY393" s="135"/>
      <c r="SGZ393" s="135"/>
      <c r="SHA393" s="135"/>
      <c r="SHB393" s="135"/>
      <c r="SHC393" s="135"/>
      <c r="SHD393" s="135"/>
      <c r="SHE393" s="135"/>
      <c r="SHF393" s="135"/>
      <c r="SHG393" s="135"/>
      <c r="SHH393" s="135"/>
      <c r="SHI393" s="135"/>
      <c r="SHJ393" s="135"/>
      <c r="SHK393" s="135"/>
      <c r="SHL393" s="135"/>
      <c r="SHM393" s="135"/>
      <c r="SHN393" s="135"/>
      <c r="SHO393" s="135"/>
      <c r="SHP393" s="135"/>
      <c r="SHQ393" s="135"/>
      <c r="SHR393" s="135"/>
      <c r="SHS393" s="135"/>
      <c r="SHT393" s="135"/>
      <c r="SHU393" s="135"/>
      <c r="SHV393" s="135"/>
      <c r="SHW393" s="135"/>
      <c r="SHX393" s="135"/>
      <c r="SHY393" s="135"/>
      <c r="SHZ393" s="135"/>
      <c r="SIA393" s="135"/>
      <c r="SIB393" s="135"/>
      <c r="SIC393" s="135"/>
      <c r="SID393" s="135"/>
      <c r="SIE393" s="135"/>
      <c r="SIF393" s="135"/>
      <c r="SIG393" s="135"/>
      <c r="SIH393" s="135"/>
      <c r="SII393" s="135"/>
      <c r="SIJ393" s="135"/>
      <c r="SIK393" s="135"/>
      <c r="SIL393" s="135"/>
      <c r="SIM393" s="135"/>
      <c r="SIN393" s="135"/>
      <c r="SIO393" s="135"/>
      <c r="SIP393" s="135"/>
      <c r="SIQ393" s="135"/>
      <c r="SIR393" s="135"/>
      <c r="SIS393" s="135"/>
      <c r="SIT393" s="135"/>
      <c r="SIU393" s="135"/>
      <c r="SIV393" s="135"/>
      <c r="SIW393" s="135"/>
      <c r="SIX393" s="135"/>
      <c r="SIY393" s="135"/>
      <c r="SIZ393" s="135"/>
      <c r="SJA393" s="135"/>
      <c r="SJB393" s="135"/>
      <c r="SJC393" s="135"/>
      <c r="SJD393" s="135"/>
      <c r="SJE393" s="135"/>
      <c r="SJF393" s="135"/>
      <c r="SJG393" s="135"/>
      <c r="SJH393" s="135"/>
      <c r="SJI393" s="135"/>
      <c r="SJJ393" s="135"/>
      <c r="SJK393" s="135"/>
      <c r="SJL393" s="135"/>
      <c r="SJM393" s="135"/>
      <c r="SJN393" s="135"/>
      <c r="SJO393" s="135"/>
      <c r="SJP393" s="135"/>
      <c r="SJQ393" s="135"/>
      <c r="SJR393" s="135"/>
      <c r="SJS393" s="135"/>
      <c r="SJT393" s="135"/>
      <c r="SJU393" s="135"/>
      <c r="SJV393" s="135"/>
      <c r="SJW393" s="135"/>
      <c r="SJX393" s="135"/>
      <c r="SJY393" s="135"/>
      <c r="SJZ393" s="135"/>
      <c r="SKA393" s="135"/>
      <c r="SKB393" s="135"/>
      <c r="SKC393" s="135"/>
      <c r="SKD393" s="135"/>
      <c r="SKE393" s="135"/>
      <c r="SKF393" s="135"/>
      <c r="SKG393" s="135"/>
      <c r="SKH393" s="135"/>
      <c r="SKI393" s="135"/>
      <c r="SKJ393" s="135"/>
      <c r="SKK393" s="135"/>
      <c r="SKL393" s="135"/>
      <c r="SKM393" s="135"/>
      <c r="SKN393" s="135"/>
      <c r="SKO393" s="135"/>
      <c r="SKP393" s="135"/>
      <c r="SKQ393" s="135"/>
      <c r="SKR393" s="135"/>
      <c r="SKS393" s="135"/>
      <c r="SKT393" s="135"/>
      <c r="SKU393" s="135"/>
      <c r="SKV393" s="135"/>
      <c r="SKW393" s="135"/>
      <c r="SKX393" s="135"/>
      <c r="SKY393" s="135"/>
      <c r="SKZ393" s="135"/>
      <c r="SLA393" s="135"/>
      <c r="SLB393" s="135"/>
      <c r="SLC393" s="135"/>
      <c r="SLD393" s="135"/>
      <c r="SLE393" s="135"/>
      <c r="SLF393" s="135"/>
      <c r="SLG393" s="135"/>
      <c r="SLH393" s="135"/>
      <c r="SLI393" s="135"/>
      <c r="SLJ393" s="135"/>
      <c r="SLK393" s="135"/>
      <c r="SLL393" s="135"/>
      <c r="SLM393" s="135"/>
      <c r="SLN393" s="135"/>
      <c r="SLO393" s="135"/>
      <c r="SLP393" s="135"/>
      <c r="SLQ393" s="135"/>
      <c r="SLR393" s="135"/>
      <c r="SLS393" s="135"/>
      <c r="SLT393" s="135"/>
      <c r="SLU393" s="135"/>
      <c r="SLV393" s="135"/>
      <c r="SLW393" s="135"/>
      <c r="SLX393" s="135"/>
      <c r="SLY393" s="135"/>
      <c r="SLZ393" s="135"/>
      <c r="SMA393" s="135"/>
      <c r="SMB393" s="135"/>
      <c r="SMC393" s="135"/>
      <c r="SMD393" s="135"/>
      <c r="SME393" s="135"/>
      <c r="SMF393" s="135"/>
      <c r="SMG393" s="135"/>
      <c r="SMH393" s="135"/>
      <c r="SMI393" s="135"/>
      <c r="SMJ393" s="135"/>
      <c r="SMK393" s="135"/>
      <c r="SML393" s="135"/>
      <c r="SMM393" s="135"/>
      <c r="SMN393" s="135"/>
      <c r="SMO393" s="135"/>
      <c r="SMP393" s="135"/>
      <c r="SMQ393" s="135"/>
      <c r="SMR393" s="135"/>
      <c r="SMS393" s="135"/>
      <c r="SMT393" s="135"/>
      <c r="SMU393" s="135"/>
      <c r="SMV393" s="135"/>
      <c r="SMW393" s="135"/>
      <c r="SMX393" s="135"/>
      <c r="SMY393" s="135"/>
      <c r="SMZ393" s="135"/>
      <c r="SNA393" s="135"/>
      <c r="SNB393" s="135"/>
      <c r="SNC393" s="135"/>
      <c r="SND393" s="135"/>
      <c r="SNE393" s="135"/>
      <c r="SNF393" s="135"/>
      <c r="SNG393" s="135"/>
      <c r="SNH393" s="135"/>
      <c r="SNI393" s="135"/>
      <c r="SNJ393" s="135"/>
      <c r="SNK393" s="135"/>
      <c r="SNL393" s="135"/>
      <c r="SNM393" s="135"/>
      <c r="SNN393" s="135"/>
      <c r="SNO393" s="135"/>
      <c r="SNP393" s="135"/>
      <c r="SNQ393" s="135"/>
      <c r="SNR393" s="135"/>
      <c r="SNS393" s="135"/>
      <c r="SNT393" s="135"/>
      <c r="SNU393" s="135"/>
      <c r="SNV393" s="135"/>
      <c r="SNW393" s="135"/>
      <c r="SNX393" s="135"/>
      <c r="SNY393" s="135"/>
      <c r="SNZ393" s="135"/>
      <c r="SOA393" s="135"/>
      <c r="SOB393" s="135"/>
      <c r="SOC393" s="135"/>
      <c r="SOD393" s="135"/>
      <c r="SOE393" s="135"/>
      <c r="SOF393" s="135"/>
      <c r="SOG393" s="135"/>
      <c r="SOH393" s="135"/>
      <c r="SOI393" s="135"/>
      <c r="SOJ393" s="135"/>
      <c r="SOK393" s="135"/>
      <c r="SOL393" s="135"/>
      <c r="SOM393" s="135"/>
      <c r="SON393" s="135"/>
      <c r="SOO393" s="135"/>
      <c r="SOP393" s="135"/>
      <c r="SOQ393" s="135"/>
      <c r="SOR393" s="135"/>
      <c r="SOS393" s="135"/>
      <c r="SOT393" s="135"/>
      <c r="SOU393" s="135"/>
      <c r="SOV393" s="135"/>
      <c r="SOW393" s="135"/>
      <c r="SOX393" s="135"/>
      <c r="SOY393" s="135"/>
      <c r="SOZ393" s="135"/>
      <c r="SPA393" s="135"/>
      <c r="SPB393" s="135"/>
      <c r="SPC393" s="135"/>
      <c r="SPD393" s="135"/>
      <c r="SPE393" s="135"/>
      <c r="SPF393" s="135"/>
      <c r="SPG393" s="135"/>
      <c r="SPH393" s="135"/>
      <c r="SPI393" s="135"/>
      <c r="SPJ393" s="135"/>
      <c r="SPK393" s="135"/>
      <c r="SPL393" s="135"/>
      <c r="SPM393" s="135"/>
      <c r="SPN393" s="135"/>
      <c r="SPO393" s="135"/>
      <c r="SPP393" s="135"/>
      <c r="SPQ393" s="135"/>
      <c r="SPR393" s="135"/>
      <c r="SPS393" s="135"/>
      <c r="SPT393" s="135"/>
      <c r="SPU393" s="135"/>
      <c r="SPV393" s="135"/>
      <c r="SPW393" s="135"/>
      <c r="SPX393" s="135"/>
      <c r="SPY393" s="135"/>
      <c r="SPZ393" s="135"/>
      <c r="SQA393" s="135"/>
      <c r="SQB393" s="135"/>
      <c r="SQC393" s="135"/>
      <c r="SQD393" s="135"/>
      <c r="SQE393" s="135"/>
      <c r="SQF393" s="135"/>
      <c r="SQG393" s="135"/>
      <c r="SQH393" s="135"/>
      <c r="SQI393" s="135"/>
      <c r="SQJ393" s="135"/>
      <c r="SQK393" s="135"/>
      <c r="SQL393" s="135"/>
      <c r="SQM393" s="135"/>
      <c r="SQN393" s="135"/>
      <c r="SQO393" s="135"/>
      <c r="SQP393" s="135"/>
      <c r="SQQ393" s="135"/>
      <c r="SQR393" s="135"/>
      <c r="SQS393" s="135"/>
      <c r="SQT393" s="135"/>
      <c r="SQU393" s="135"/>
      <c r="SQV393" s="135"/>
      <c r="SQW393" s="135"/>
      <c r="SQX393" s="135"/>
      <c r="SQY393" s="135"/>
      <c r="SQZ393" s="135"/>
      <c r="SRA393" s="135"/>
      <c r="SRB393" s="135"/>
      <c r="SRC393" s="135"/>
      <c r="SRD393" s="135"/>
      <c r="SRE393" s="135"/>
      <c r="SRF393" s="135"/>
      <c r="SRG393" s="135"/>
      <c r="SRH393" s="135"/>
      <c r="SRI393" s="135"/>
      <c r="SRJ393" s="135"/>
      <c r="SRK393" s="135"/>
      <c r="SRL393" s="135"/>
      <c r="SRM393" s="135"/>
      <c r="SRN393" s="135"/>
      <c r="SRO393" s="135"/>
      <c r="SRP393" s="135"/>
      <c r="SRQ393" s="135"/>
      <c r="SRR393" s="135"/>
      <c r="SRS393" s="135"/>
      <c r="SRT393" s="135"/>
      <c r="SRU393" s="135"/>
      <c r="SRV393" s="135"/>
      <c r="SRW393" s="135"/>
      <c r="SRX393" s="135"/>
      <c r="SRY393" s="135"/>
      <c r="SRZ393" s="135"/>
      <c r="SSA393" s="135"/>
      <c r="SSB393" s="135"/>
      <c r="SSC393" s="135"/>
      <c r="SSD393" s="135"/>
      <c r="SSE393" s="135"/>
      <c r="SSF393" s="135"/>
      <c r="SSG393" s="135"/>
      <c r="SSH393" s="135"/>
      <c r="SSI393" s="135"/>
      <c r="SSJ393" s="135"/>
      <c r="SSK393" s="135"/>
      <c r="SSL393" s="135"/>
      <c r="SSM393" s="135"/>
      <c r="SSN393" s="135"/>
      <c r="SSO393" s="135"/>
      <c r="SSP393" s="135"/>
      <c r="SSQ393" s="135"/>
      <c r="SSR393" s="135"/>
      <c r="SSS393" s="135"/>
      <c r="SST393" s="135"/>
      <c r="SSU393" s="135"/>
      <c r="SSV393" s="135"/>
      <c r="SSW393" s="135"/>
      <c r="SSX393" s="135"/>
      <c r="SSY393" s="135"/>
      <c r="SSZ393" s="135"/>
      <c r="STA393" s="135"/>
      <c r="STB393" s="135"/>
      <c r="STC393" s="135"/>
      <c r="STD393" s="135"/>
      <c r="STE393" s="135"/>
      <c r="STF393" s="135"/>
      <c r="STG393" s="135"/>
      <c r="STH393" s="135"/>
      <c r="STI393" s="135"/>
      <c r="STJ393" s="135"/>
      <c r="STK393" s="135"/>
      <c r="STL393" s="135"/>
      <c r="STM393" s="135"/>
      <c r="STN393" s="135"/>
      <c r="STO393" s="135"/>
      <c r="STP393" s="135"/>
      <c r="STQ393" s="135"/>
      <c r="STR393" s="135"/>
      <c r="STS393" s="135"/>
      <c r="STT393" s="135"/>
      <c r="STU393" s="135"/>
      <c r="STV393" s="135"/>
      <c r="STW393" s="135"/>
      <c r="STX393" s="135"/>
      <c r="STY393" s="135"/>
      <c r="STZ393" s="135"/>
      <c r="SUA393" s="135"/>
      <c r="SUB393" s="135"/>
      <c r="SUC393" s="135"/>
      <c r="SUD393" s="135"/>
      <c r="SUE393" s="135"/>
      <c r="SUF393" s="135"/>
      <c r="SUG393" s="135"/>
      <c r="SUH393" s="135"/>
      <c r="SUI393" s="135"/>
      <c r="SUJ393" s="135"/>
      <c r="SUK393" s="135"/>
      <c r="SUL393" s="135"/>
      <c r="SUM393" s="135"/>
      <c r="SUN393" s="135"/>
      <c r="SUO393" s="135"/>
      <c r="SUP393" s="135"/>
      <c r="SUQ393" s="135"/>
      <c r="SUR393" s="135"/>
      <c r="SUS393" s="135"/>
      <c r="SUT393" s="135"/>
      <c r="SUU393" s="135"/>
      <c r="SUV393" s="135"/>
      <c r="SUW393" s="135"/>
      <c r="SUX393" s="135"/>
      <c r="SUY393" s="135"/>
      <c r="SUZ393" s="135"/>
      <c r="SVA393" s="135"/>
      <c r="SVB393" s="135"/>
      <c r="SVC393" s="135"/>
      <c r="SVD393" s="135"/>
      <c r="SVE393" s="135"/>
      <c r="SVF393" s="135"/>
      <c r="SVG393" s="135"/>
      <c r="SVH393" s="135"/>
      <c r="SVI393" s="135"/>
      <c r="SVJ393" s="135"/>
      <c r="SVK393" s="135"/>
      <c r="SVL393" s="135"/>
      <c r="SVM393" s="135"/>
      <c r="SVN393" s="135"/>
      <c r="SVO393" s="135"/>
      <c r="SVP393" s="135"/>
      <c r="SVQ393" s="135"/>
      <c r="SVR393" s="135"/>
      <c r="SVS393" s="135"/>
      <c r="SVT393" s="135"/>
      <c r="SVU393" s="135"/>
      <c r="SVV393" s="135"/>
      <c r="SVW393" s="135"/>
      <c r="SVX393" s="135"/>
      <c r="SVY393" s="135"/>
      <c r="SVZ393" s="135"/>
      <c r="SWA393" s="135"/>
      <c r="SWB393" s="135"/>
      <c r="SWC393" s="135"/>
      <c r="SWD393" s="135"/>
      <c r="SWE393" s="135"/>
      <c r="SWF393" s="135"/>
      <c r="SWG393" s="135"/>
      <c r="SWH393" s="135"/>
      <c r="SWI393" s="135"/>
      <c r="SWJ393" s="135"/>
      <c r="SWK393" s="135"/>
      <c r="SWL393" s="135"/>
      <c r="SWM393" s="135"/>
      <c r="SWN393" s="135"/>
      <c r="SWO393" s="135"/>
      <c r="SWP393" s="135"/>
      <c r="SWQ393" s="135"/>
      <c r="SWR393" s="135"/>
      <c r="SWS393" s="135"/>
      <c r="SWT393" s="135"/>
      <c r="SWU393" s="135"/>
      <c r="SWV393" s="135"/>
      <c r="SWW393" s="135"/>
      <c r="SWX393" s="135"/>
      <c r="SWY393" s="135"/>
      <c r="SWZ393" s="135"/>
      <c r="SXA393" s="135"/>
      <c r="SXB393" s="135"/>
      <c r="SXC393" s="135"/>
      <c r="SXD393" s="135"/>
      <c r="SXE393" s="135"/>
      <c r="SXF393" s="135"/>
      <c r="SXG393" s="135"/>
      <c r="SXH393" s="135"/>
      <c r="SXI393" s="135"/>
      <c r="SXJ393" s="135"/>
      <c r="SXK393" s="135"/>
      <c r="SXL393" s="135"/>
      <c r="SXM393" s="135"/>
      <c r="SXN393" s="135"/>
      <c r="SXO393" s="135"/>
      <c r="SXP393" s="135"/>
      <c r="SXQ393" s="135"/>
      <c r="SXR393" s="135"/>
      <c r="SXS393" s="135"/>
      <c r="SXT393" s="135"/>
      <c r="SXU393" s="135"/>
      <c r="SXV393" s="135"/>
      <c r="SXW393" s="135"/>
      <c r="SXX393" s="135"/>
      <c r="SXY393" s="135"/>
      <c r="SXZ393" s="135"/>
      <c r="SYA393" s="135"/>
      <c r="SYB393" s="135"/>
      <c r="SYC393" s="135"/>
      <c r="SYD393" s="135"/>
      <c r="SYE393" s="135"/>
      <c r="SYF393" s="135"/>
      <c r="SYG393" s="135"/>
      <c r="SYH393" s="135"/>
      <c r="SYI393" s="135"/>
      <c r="SYJ393" s="135"/>
      <c r="SYK393" s="135"/>
      <c r="SYL393" s="135"/>
      <c r="SYM393" s="135"/>
      <c r="SYN393" s="135"/>
      <c r="SYO393" s="135"/>
      <c r="SYP393" s="135"/>
      <c r="SYQ393" s="135"/>
      <c r="SYR393" s="135"/>
      <c r="SYS393" s="135"/>
      <c r="SYT393" s="135"/>
      <c r="SYU393" s="135"/>
      <c r="SYV393" s="135"/>
      <c r="SYW393" s="135"/>
      <c r="SYX393" s="135"/>
      <c r="SYY393" s="135"/>
      <c r="SYZ393" s="135"/>
      <c r="SZA393" s="135"/>
      <c r="SZB393" s="135"/>
      <c r="SZC393" s="135"/>
      <c r="SZD393" s="135"/>
      <c r="SZE393" s="135"/>
      <c r="SZF393" s="135"/>
      <c r="SZG393" s="135"/>
      <c r="SZH393" s="135"/>
      <c r="SZI393" s="135"/>
      <c r="SZJ393" s="135"/>
      <c r="SZK393" s="135"/>
      <c r="SZL393" s="135"/>
      <c r="SZM393" s="135"/>
      <c r="SZN393" s="135"/>
      <c r="SZO393" s="135"/>
      <c r="SZP393" s="135"/>
      <c r="SZQ393" s="135"/>
      <c r="SZR393" s="135"/>
      <c r="SZS393" s="135"/>
      <c r="SZT393" s="135"/>
      <c r="SZU393" s="135"/>
      <c r="SZV393" s="135"/>
      <c r="SZW393" s="135"/>
      <c r="SZX393" s="135"/>
      <c r="SZY393" s="135"/>
      <c r="SZZ393" s="135"/>
      <c r="TAA393" s="135"/>
      <c r="TAB393" s="135"/>
      <c r="TAC393" s="135"/>
      <c r="TAD393" s="135"/>
      <c r="TAE393" s="135"/>
      <c r="TAF393" s="135"/>
      <c r="TAG393" s="135"/>
      <c r="TAH393" s="135"/>
      <c r="TAI393" s="135"/>
      <c r="TAJ393" s="135"/>
      <c r="TAK393" s="135"/>
      <c r="TAL393" s="135"/>
      <c r="TAM393" s="135"/>
      <c r="TAN393" s="135"/>
      <c r="TAO393" s="135"/>
      <c r="TAP393" s="135"/>
      <c r="TAQ393" s="135"/>
      <c r="TAR393" s="135"/>
      <c r="TAS393" s="135"/>
      <c r="TAT393" s="135"/>
      <c r="TAU393" s="135"/>
      <c r="TAV393" s="135"/>
      <c r="TAW393" s="135"/>
      <c r="TAX393" s="135"/>
      <c r="TAY393" s="135"/>
      <c r="TAZ393" s="135"/>
      <c r="TBA393" s="135"/>
      <c r="TBB393" s="135"/>
      <c r="TBC393" s="135"/>
      <c r="TBD393" s="135"/>
      <c r="TBE393" s="135"/>
      <c r="TBF393" s="135"/>
      <c r="TBG393" s="135"/>
      <c r="TBH393" s="135"/>
      <c r="TBI393" s="135"/>
      <c r="TBJ393" s="135"/>
      <c r="TBK393" s="135"/>
      <c r="TBL393" s="135"/>
      <c r="TBM393" s="135"/>
      <c r="TBN393" s="135"/>
      <c r="TBO393" s="135"/>
      <c r="TBP393" s="135"/>
      <c r="TBQ393" s="135"/>
      <c r="TBR393" s="135"/>
      <c r="TBS393" s="135"/>
      <c r="TBT393" s="135"/>
      <c r="TBU393" s="135"/>
      <c r="TBV393" s="135"/>
      <c r="TBW393" s="135"/>
      <c r="TBX393" s="135"/>
      <c r="TBY393" s="135"/>
      <c r="TBZ393" s="135"/>
      <c r="TCA393" s="135"/>
      <c r="TCB393" s="135"/>
      <c r="TCC393" s="135"/>
      <c r="TCD393" s="135"/>
      <c r="TCE393" s="135"/>
      <c r="TCF393" s="135"/>
      <c r="TCG393" s="135"/>
      <c r="TCH393" s="135"/>
      <c r="TCI393" s="135"/>
      <c r="TCJ393" s="135"/>
      <c r="TCK393" s="135"/>
      <c r="TCL393" s="135"/>
      <c r="TCM393" s="135"/>
      <c r="TCN393" s="135"/>
      <c r="TCO393" s="135"/>
      <c r="TCP393" s="135"/>
      <c r="TCQ393" s="135"/>
      <c r="TCR393" s="135"/>
      <c r="TCS393" s="135"/>
      <c r="TCT393" s="135"/>
      <c r="TCU393" s="135"/>
      <c r="TCV393" s="135"/>
      <c r="TCW393" s="135"/>
      <c r="TCX393" s="135"/>
      <c r="TCY393" s="135"/>
      <c r="TCZ393" s="135"/>
      <c r="TDA393" s="135"/>
      <c r="TDB393" s="135"/>
      <c r="TDC393" s="135"/>
      <c r="TDD393" s="135"/>
      <c r="TDE393" s="135"/>
      <c r="TDF393" s="135"/>
      <c r="TDG393" s="135"/>
      <c r="TDH393" s="135"/>
      <c r="TDI393" s="135"/>
      <c r="TDJ393" s="135"/>
      <c r="TDK393" s="135"/>
      <c r="TDL393" s="135"/>
      <c r="TDM393" s="135"/>
      <c r="TDN393" s="135"/>
      <c r="TDO393" s="135"/>
      <c r="TDP393" s="135"/>
      <c r="TDQ393" s="135"/>
      <c r="TDR393" s="135"/>
      <c r="TDS393" s="135"/>
      <c r="TDT393" s="135"/>
      <c r="TDU393" s="135"/>
      <c r="TDV393" s="135"/>
      <c r="TDW393" s="135"/>
      <c r="TDX393" s="135"/>
      <c r="TDY393" s="135"/>
      <c r="TDZ393" s="135"/>
      <c r="TEA393" s="135"/>
      <c r="TEB393" s="135"/>
      <c r="TEC393" s="135"/>
      <c r="TED393" s="135"/>
      <c r="TEE393" s="135"/>
      <c r="TEF393" s="135"/>
      <c r="TEG393" s="135"/>
      <c r="TEH393" s="135"/>
      <c r="TEI393" s="135"/>
      <c r="TEJ393" s="135"/>
      <c r="TEK393" s="135"/>
      <c r="TEL393" s="135"/>
      <c r="TEM393" s="135"/>
      <c r="TEN393" s="135"/>
      <c r="TEO393" s="135"/>
      <c r="TEP393" s="135"/>
      <c r="TEQ393" s="135"/>
      <c r="TER393" s="135"/>
      <c r="TES393" s="135"/>
      <c r="TET393" s="135"/>
      <c r="TEU393" s="135"/>
      <c r="TEV393" s="135"/>
      <c r="TEW393" s="135"/>
      <c r="TEX393" s="135"/>
      <c r="TEY393" s="135"/>
      <c r="TEZ393" s="135"/>
      <c r="TFA393" s="135"/>
      <c r="TFB393" s="135"/>
      <c r="TFC393" s="135"/>
      <c r="TFD393" s="135"/>
      <c r="TFE393" s="135"/>
      <c r="TFF393" s="135"/>
      <c r="TFG393" s="135"/>
      <c r="TFH393" s="135"/>
      <c r="TFI393" s="135"/>
      <c r="TFJ393" s="135"/>
      <c r="TFK393" s="135"/>
      <c r="TFL393" s="135"/>
      <c r="TFM393" s="135"/>
      <c r="TFN393" s="135"/>
      <c r="TFO393" s="135"/>
      <c r="TFP393" s="135"/>
      <c r="TFQ393" s="135"/>
      <c r="TFR393" s="135"/>
      <c r="TFS393" s="135"/>
      <c r="TFT393" s="135"/>
      <c r="TFU393" s="135"/>
      <c r="TFV393" s="135"/>
      <c r="TFW393" s="135"/>
      <c r="TFX393" s="135"/>
      <c r="TFY393" s="135"/>
      <c r="TFZ393" s="135"/>
      <c r="TGA393" s="135"/>
      <c r="TGB393" s="135"/>
      <c r="TGC393" s="135"/>
      <c r="TGD393" s="135"/>
      <c r="TGE393" s="135"/>
      <c r="TGF393" s="135"/>
      <c r="TGG393" s="135"/>
      <c r="TGH393" s="135"/>
      <c r="TGI393" s="135"/>
      <c r="TGJ393" s="135"/>
      <c r="TGK393" s="135"/>
      <c r="TGL393" s="135"/>
      <c r="TGM393" s="135"/>
      <c r="TGN393" s="135"/>
      <c r="TGO393" s="135"/>
      <c r="TGP393" s="135"/>
      <c r="TGQ393" s="135"/>
      <c r="TGR393" s="135"/>
      <c r="TGS393" s="135"/>
      <c r="TGT393" s="135"/>
      <c r="TGU393" s="135"/>
      <c r="TGV393" s="135"/>
      <c r="TGW393" s="135"/>
      <c r="TGX393" s="135"/>
      <c r="TGY393" s="135"/>
      <c r="TGZ393" s="135"/>
      <c r="THA393" s="135"/>
      <c r="THB393" s="135"/>
      <c r="THC393" s="135"/>
      <c r="THD393" s="135"/>
      <c r="THE393" s="135"/>
      <c r="THF393" s="135"/>
      <c r="THG393" s="135"/>
      <c r="THH393" s="135"/>
      <c r="THI393" s="135"/>
      <c r="THJ393" s="135"/>
      <c r="THK393" s="135"/>
      <c r="THL393" s="135"/>
      <c r="THM393" s="135"/>
      <c r="THN393" s="135"/>
      <c r="THO393" s="135"/>
      <c r="THP393" s="135"/>
      <c r="THQ393" s="135"/>
      <c r="THR393" s="135"/>
      <c r="THS393" s="135"/>
      <c r="THT393" s="135"/>
      <c r="THU393" s="135"/>
      <c r="THV393" s="135"/>
      <c r="THW393" s="135"/>
      <c r="THX393" s="135"/>
      <c r="THY393" s="135"/>
      <c r="THZ393" s="135"/>
      <c r="TIA393" s="135"/>
      <c r="TIB393" s="135"/>
      <c r="TIC393" s="135"/>
      <c r="TID393" s="135"/>
      <c r="TIE393" s="135"/>
      <c r="TIF393" s="135"/>
      <c r="TIG393" s="135"/>
      <c r="TIH393" s="135"/>
      <c r="TII393" s="135"/>
      <c r="TIJ393" s="135"/>
      <c r="TIK393" s="135"/>
      <c r="TIL393" s="135"/>
      <c r="TIM393" s="135"/>
      <c r="TIN393" s="135"/>
      <c r="TIO393" s="135"/>
      <c r="TIP393" s="135"/>
      <c r="TIQ393" s="135"/>
      <c r="TIR393" s="135"/>
      <c r="TIS393" s="135"/>
      <c r="TIT393" s="135"/>
      <c r="TIU393" s="135"/>
      <c r="TIV393" s="135"/>
      <c r="TIW393" s="135"/>
      <c r="TIX393" s="135"/>
      <c r="TIY393" s="135"/>
      <c r="TIZ393" s="135"/>
      <c r="TJA393" s="135"/>
      <c r="TJB393" s="135"/>
      <c r="TJC393" s="135"/>
      <c r="TJD393" s="135"/>
      <c r="TJE393" s="135"/>
      <c r="TJF393" s="135"/>
      <c r="TJG393" s="135"/>
      <c r="TJH393" s="135"/>
      <c r="TJI393" s="135"/>
      <c r="TJJ393" s="135"/>
      <c r="TJK393" s="135"/>
      <c r="TJL393" s="135"/>
      <c r="TJM393" s="135"/>
      <c r="TJN393" s="135"/>
      <c r="TJO393" s="135"/>
      <c r="TJP393" s="135"/>
      <c r="TJQ393" s="135"/>
      <c r="TJR393" s="135"/>
      <c r="TJS393" s="135"/>
      <c r="TJT393" s="135"/>
      <c r="TJU393" s="135"/>
      <c r="TJV393" s="135"/>
      <c r="TJW393" s="135"/>
      <c r="TJX393" s="135"/>
      <c r="TJY393" s="135"/>
      <c r="TJZ393" s="135"/>
      <c r="TKA393" s="135"/>
      <c r="TKB393" s="135"/>
      <c r="TKC393" s="135"/>
      <c r="TKD393" s="135"/>
      <c r="TKE393" s="135"/>
      <c r="TKF393" s="135"/>
      <c r="TKG393" s="135"/>
      <c r="TKH393" s="135"/>
      <c r="TKI393" s="135"/>
      <c r="TKJ393" s="135"/>
      <c r="TKK393" s="135"/>
      <c r="TKL393" s="135"/>
      <c r="TKM393" s="135"/>
      <c r="TKN393" s="135"/>
      <c r="TKO393" s="135"/>
      <c r="TKP393" s="135"/>
      <c r="TKQ393" s="135"/>
      <c r="TKR393" s="135"/>
      <c r="TKS393" s="135"/>
      <c r="TKT393" s="135"/>
      <c r="TKU393" s="135"/>
      <c r="TKV393" s="135"/>
      <c r="TKW393" s="135"/>
      <c r="TKX393" s="135"/>
      <c r="TKY393" s="135"/>
      <c r="TKZ393" s="135"/>
      <c r="TLA393" s="135"/>
      <c r="TLB393" s="135"/>
      <c r="TLC393" s="135"/>
      <c r="TLD393" s="135"/>
      <c r="TLE393" s="135"/>
      <c r="TLF393" s="135"/>
      <c r="TLG393" s="135"/>
      <c r="TLH393" s="135"/>
      <c r="TLI393" s="135"/>
      <c r="TLJ393" s="135"/>
      <c r="TLK393" s="135"/>
      <c r="TLL393" s="135"/>
      <c r="TLM393" s="135"/>
      <c r="TLN393" s="135"/>
      <c r="TLO393" s="135"/>
      <c r="TLP393" s="135"/>
      <c r="TLQ393" s="135"/>
      <c r="TLR393" s="135"/>
      <c r="TLS393" s="135"/>
      <c r="TLT393" s="135"/>
      <c r="TLU393" s="135"/>
      <c r="TLV393" s="135"/>
      <c r="TLW393" s="135"/>
      <c r="TLX393" s="135"/>
      <c r="TLY393" s="135"/>
      <c r="TLZ393" s="135"/>
      <c r="TMA393" s="135"/>
      <c r="TMB393" s="135"/>
      <c r="TMC393" s="135"/>
      <c r="TMD393" s="135"/>
      <c r="TME393" s="135"/>
      <c r="TMF393" s="135"/>
      <c r="TMG393" s="135"/>
      <c r="TMH393" s="135"/>
      <c r="TMI393" s="135"/>
      <c r="TMJ393" s="135"/>
      <c r="TMK393" s="135"/>
      <c r="TML393" s="135"/>
      <c r="TMM393" s="135"/>
      <c r="TMN393" s="135"/>
      <c r="TMO393" s="135"/>
      <c r="TMP393" s="135"/>
      <c r="TMQ393" s="135"/>
      <c r="TMR393" s="135"/>
      <c r="TMS393" s="135"/>
      <c r="TMT393" s="135"/>
      <c r="TMU393" s="135"/>
      <c r="TMV393" s="135"/>
      <c r="TMW393" s="135"/>
      <c r="TMX393" s="135"/>
      <c r="TMY393" s="135"/>
      <c r="TMZ393" s="135"/>
      <c r="TNA393" s="135"/>
      <c r="TNB393" s="135"/>
      <c r="TNC393" s="135"/>
      <c r="TND393" s="135"/>
      <c r="TNE393" s="135"/>
      <c r="TNF393" s="135"/>
      <c r="TNG393" s="135"/>
      <c r="TNH393" s="135"/>
      <c r="TNI393" s="135"/>
      <c r="TNJ393" s="135"/>
      <c r="TNK393" s="135"/>
      <c r="TNL393" s="135"/>
      <c r="TNM393" s="135"/>
      <c r="TNN393" s="135"/>
      <c r="TNO393" s="135"/>
      <c r="TNP393" s="135"/>
      <c r="TNQ393" s="135"/>
      <c r="TNR393" s="135"/>
      <c r="TNS393" s="135"/>
      <c r="TNT393" s="135"/>
      <c r="TNU393" s="135"/>
      <c r="TNV393" s="135"/>
      <c r="TNW393" s="135"/>
      <c r="TNX393" s="135"/>
      <c r="TNY393" s="135"/>
      <c r="TNZ393" s="135"/>
      <c r="TOA393" s="135"/>
      <c r="TOB393" s="135"/>
      <c r="TOC393" s="135"/>
      <c r="TOD393" s="135"/>
      <c r="TOE393" s="135"/>
      <c r="TOF393" s="135"/>
      <c r="TOG393" s="135"/>
      <c r="TOH393" s="135"/>
      <c r="TOI393" s="135"/>
      <c r="TOJ393" s="135"/>
      <c r="TOK393" s="135"/>
      <c r="TOL393" s="135"/>
      <c r="TOM393" s="135"/>
      <c r="TON393" s="135"/>
      <c r="TOO393" s="135"/>
      <c r="TOP393" s="135"/>
      <c r="TOQ393" s="135"/>
      <c r="TOR393" s="135"/>
      <c r="TOS393" s="135"/>
      <c r="TOT393" s="135"/>
      <c r="TOU393" s="135"/>
      <c r="TOV393" s="135"/>
      <c r="TOW393" s="135"/>
      <c r="TOX393" s="135"/>
      <c r="TOY393" s="135"/>
      <c r="TOZ393" s="135"/>
      <c r="TPA393" s="135"/>
      <c r="TPB393" s="135"/>
      <c r="TPC393" s="135"/>
      <c r="TPD393" s="135"/>
      <c r="TPE393" s="135"/>
      <c r="TPF393" s="135"/>
      <c r="TPG393" s="135"/>
      <c r="TPH393" s="135"/>
      <c r="TPI393" s="135"/>
      <c r="TPJ393" s="135"/>
      <c r="TPK393" s="135"/>
      <c r="TPL393" s="135"/>
      <c r="TPM393" s="135"/>
      <c r="TPN393" s="135"/>
      <c r="TPO393" s="135"/>
      <c r="TPP393" s="135"/>
      <c r="TPQ393" s="135"/>
      <c r="TPR393" s="135"/>
      <c r="TPS393" s="135"/>
      <c r="TPT393" s="135"/>
      <c r="TPU393" s="135"/>
      <c r="TPV393" s="135"/>
      <c r="TPW393" s="135"/>
      <c r="TPX393" s="135"/>
      <c r="TPY393" s="135"/>
      <c r="TPZ393" s="135"/>
      <c r="TQA393" s="135"/>
      <c r="TQB393" s="135"/>
      <c r="TQC393" s="135"/>
      <c r="TQD393" s="135"/>
      <c r="TQE393" s="135"/>
      <c r="TQF393" s="135"/>
      <c r="TQG393" s="135"/>
      <c r="TQH393" s="135"/>
      <c r="TQI393" s="135"/>
      <c r="TQJ393" s="135"/>
      <c r="TQK393" s="135"/>
      <c r="TQL393" s="135"/>
      <c r="TQM393" s="135"/>
      <c r="TQN393" s="135"/>
      <c r="TQO393" s="135"/>
      <c r="TQP393" s="135"/>
      <c r="TQQ393" s="135"/>
      <c r="TQR393" s="135"/>
      <c r="TQS393" s="135"/>
      <c r="TQT393" s="135"/>
      <c r="TQU393" s="135"/>
      <c r="TQV393" s="135"/>
      <c r="TQW393" s="135"/>
      <c r="TQX393" s="135"/>
      <c r="TQY393" s="135"/>
      <c r="TQZ393" s="135"/>
      <c r="TRA393" s="135"/>
      <c r="TRB393" s="135"/>
      <c r="TRC393" s="135"/>
      <c r="TRD393" s="135"/>
      <c r="TRE393" s="135"/>
      <c r="TRF393" s="135"/>
      <c r="TRG393" s="135"/>
      <c r="TRH393" s="135"/>
      <c r="TRI393" s="135"/>
      <c r="TRJ393" s="135"/>
      <c r="TRK393" s="135"/>
      <c r="TRL393" s="135"/>
      <c r="TRM393" s="135"/>
      <c r="TRN393" s="135"/>
      <c r="TRO393" s="135"/>
      <c r="TRP393" s="135"/>
      <c r="TRQ393" s="135"/>
      <c r="TRR393" s="135"/>
      <c r="TRS393" s="135"/>
      <c r="TRT393" s="135"/>
      <c r="TRU393" s="135"/>
      <c r="TRV393" s="135"/>
      <c r="TRW393" s="135"/>
      <c r="TRX393" s="135"/>
      <c r="TRY393" s="135"/>
      <c r="TRZ393" s="135"/>
      <c r="TSA393" s="135"/>
      <c r="TSB393" s="135"/>
      <c r="TSC393" s="135"/>
      <c r="TSD393" s="135"/>
      <c r="TSE393" s="135"/>
      <c r="TSF393" s="135"/>
      <c r="TSG393" s="135"/>
      <c r="TSH393" s="135"/>
      <c r="TSI393" s="135"/>
      <c r="TSJ393" s="135"/>
      <c r="TSK393" s="135"/>
      <c r="TSL393" s="135"/>
      <c r="TSM393" s="135"/>
      <c r="TSN393" s="135"/>
      <c r="TSO393" s="135"/>
      <c r="TSP393" s="135"/>
      <c r="TSQ393" s="135"/>
      <c r="TSR393" s="135"/>
      <c r="TSS393" s="135"/>
      <c r="TST393" s="135"/>
      <c r="TSU393" s="135"/>
      <c r="TSV393" s="135"/>
      <c r="TSW393" s="135"/>
      <c r="TSX393" s="135"/>
      <c r="TSY393" s="135"/>
      <c r="TSZ393" s="135"/>
      <c r="TTA393" s="135"/>
      <c r="TTB393" s="135"/>
      <c r="TTC393" s="135"/>
      <c r="TTD393" s="135"/>
      <c r="TTE393" s="135"/>
      <c r="TTF393" s="135"/>
      <c r="TTG393" s="135"/>
      <c r="TTH393" s="135"/>
      <c r="TTI393" s="135"/>
      <c r="TTJ393" s="135"/>
      <c r="TTK393" s="135"/>
      <c r="TTL393" s="135"/>
      <c r="TTM393" s="135"/>
      <c r="TTN393" s="135"/>
      <c r="TTO393" s="135"/>
      <c r="TTP393" s="135"/>
      <c r="TTQ393" s="135"/>
      <c r="TTR393" s="135"/>
      <c r="TTS393" s="135"/>
      <c r="TTT393" s="135"/>
      <c r="TTU393" s="135"/>
      <c r="TTV393" s="135"/>
      <c r="TTW393" s="135"/>
      <c r="TTX393" s="135"/>
      <c r="TTY393" s="135"/>
      <c r="TTZ393" s="135"/>
      <c r="TUA393" s="135"/>
      <c r="TUB393" s="135"/>
      <c r="TUC393" s="135"/>
      <c r="TUD393" s="135"/>
      <c r="TUE393" s="135"/>
      <c r="TUF393" s="135"/>
      <c r="TUG393" s="135"/>
      <c r="TUH393" s="135"/>
      <c r="TUI393" s="135"/>
      <c r="TUJ393" s="135"/>
      <c r="TUK393" s="135"/>
      <c r="TUL393" s="135"/>
      <c r="TUM393" s="135"/>
      <c r="TUN393" s="135"/>
      <c r="TUO393" s="135"/>
      <c r="TUP393" s="135"/>
      <c r="TUQ393" s="135"/>
      <c r="TUR393" s="135"/>
      <c r="TUS393" s="135"/>
      <c r="TUT393" s="135"/>
      <c r="TUU393" s="135"/>
      <c r="TUV393" s="135"/>
      <c r="TUW393" s="135"/>
      <c r="TUX393" s="135"/>
      <c r="TUY393" s="135"/>
      <c r="TUZ393" s="135"/>
      <c r="TVA393" s="135"/>
      <c r="TVB393" s="135"/>
      <c r="TVC393" s="135"/>
      <c r="TVD393" s="135"/>
      <c r="TVE393" s="135"/>
      <c r="TVF393" s="135"/>
      <c r="TVG393" s="135"/>
      <c r="TVH393" s="135"/>
      <c r="TVI393" s="135"/>
      <c r="TVJ393" s="135"/>
      <c r="TVK393" s="135"/>
      <c r="TVL393" s="135"/>
      <c r="TVM393" s="135"/>
      <c r="TVN393" s="135"/>
      <c r="TVO393" s="135"/>
      <c r="TVP393" s="135"/>
      <c r="TVQ393" s="135"/>
      <c r="TVR393" s="135"/>
      <c r="TVS393" s="135"/>
      <c r="TVT393" s="135"/>
      <c r="TVU393" s="135"/>
      <c r="TVV393" s="135"/>
      <c r="TVW393" s="135"/>
      <c r="TVX393" s="135"/>
      <c r="TVY393" s="135"/>
      <c r="TVZ393" s="135"/>
      <c r="TWA393" s="135"/>
      <c r="TWB393" s="135"/>
      <c r="TWC393" s="135"/>
      <c r="TWD393" s="135"/>
      <c r="TWE393" s="135"/>
      <c r="TWF393" s="135"/>
      <c r="TWG393" s="135"/>
      <c r="TWH393" s="135"/>
      <c r="TWI393" s="135"/>
      <c r="TWJ393" s="135"/>
      <c r="TWK393" s="135"/>
      <c r="TWL393" s="135"/>
      <c r="TWM393" s="135"/>
      <c r="TWN393" s="135"/>
      <c r="TWO393" s="135"/>
      <c r="TWP393" s="135"/>
      <c r="TWQ393" s="135"/>
      <c r="TWR393" s="135"/>
      <c r="TWS393" s="135"/>
      <c r="TWT393" s="135"/>
      <c r="TWU393" s="135"/>
      <c r="TWV393" s="135"/>
      <c r="TWW393" s="135"/>
      <c r="TWX393" s="135"/>
      <c r="TWY393" s="135"/>
      <c r="TWZ393" s="135"/>
      <c r="TXA393" s="135"/>
      <c r="TXB393" s="135"/>
      <c r="TXC393" s="135"/>
      <c r="TXD393" s="135"/>
      <c r="TXE393" s="135"/>
      <c r="TXF393" s="135"/>
      <c r="TXG393" s="135"/>
      <c r="TXH393" s="135"/>
      <c r="TXI393" s="135"/>
      <c r="TXJ393" s="135"/>
      <c r="TXK393" s="135"/>
      <c r="TXL393" s="135"/>
      <c r="TXM393" s="135"/>
      <c r="TXN393" s="135"/>
      <c r="TXO393" s="135"/>
      <c r="TXP393" s="135"/>
      <c r="TXQ393" s="135"/>
      <c r="TXR393" s="135"/>
      <c r="TXS393" s="135"/>
      <c r="TXT393" s="135"/>
      <c r="TXU393" s="135"/>
      <c r="TXV393" s="135"/>
      <c r="TXW393" s="135"/>
      <c r="TXX393" s="135"/>
      <c r="TXY393" s="135"/>
      <c r="TXZ393" s="135"/>
      <c r="TYA393" s="135"/>
      <c r="TYB393" s="135"/>
      <c r="TYC393" s="135"/>
      <c r="TYD393" s="135"/>
      <c r="TYE393" s="135"/>
      <c r="TYF393" s="135"/>
      <c r="TYG393" s="135"/>
      <c r="TYH393" s="135"/>
      <c r="TYI393" s="135"/>
      <c r="TYJ393" s="135"/>
      <c r="TYK393" s="135"/>
      <c r="TYL393" s="135"/>
      <c r="TYM393" s="135"/>
      <c r="TYN393" s="135"/>
      <c r="TYO393" s="135"/>
      <c r="TYP393" s="135"/>
      <c r="TYQ393" s="135"/>
      <c r="TYR393" s="135"/>
      <c r="TYS393" s="135"/>
      <c r="TYT393" s="135"/>
      <c r="TYU393" s="135"/>
      <c r="TYV393" s="135"/>
      <c r="TYW393" s="135"/>
      <c r="TYX393" s="135"/>
      <c r="TYY393" s="135"/>
      <c r="TYZ393" s="135"/>
      <c r="TZA393" s="135"/>
      <c r="TZB393" s="135"/>
      <c r="TZC393" s="135"/>
      <c r="TZD393" s="135"/>
      <c r="TZE393" s="135"/>
      <c r="TZF393" s="135"/>
      <c r="TZG393" s="135"/>
      <c r="TZH393" s="135"/>
      <c r="TZI393" s="135"/>
      <c r="TZJ393" s="135"/>
      <c r="TZK393" s="135"/>
      <c r="TZL393" s="135"/>
      <c r="TZM393" s="135"/>
      <c r="TZN393" s="135"/>
      <c r="TZO393" s="135"/>
      <c r="TZP393" s="135"/>
      <c r="TZQ393" s="135"/>
      <c r="TZR393" s="135"/>
      <c r="TZS393" s="135"/>
      <c r="TZT393" s="135"/>
      <c r="TZU393" s="135"/>
      <c r="TZV393" s="135"/>
      <c r="TZW393" s="135"/>
      <c r="TZX393" s="135"/>
      <c r="TZY393" s="135"/>
      <c r="TZZ393" s="135"/>
      <c r="UAA393" s="135"/>
      <c r="UAB393" s="135"/>
      <c r="UAC393" s="135"/>
      <c r="UAD393" s="135"/>
      <c r="UAE393" s="135"/>
      <c r="UAF393" s="135"/>
      <c r="UAG393" s="135"/>
      <c r="UAH393" s="135"/>
      <c r="UAI393" s="135"/>
      <c r="UAJ393" s="135"/>
      <c r="UAK393" s="135"/>
      <c r="UAL393" s="135"/>
      <c r="UAM393" s="135"/>
      <c r="UAN393" s="135"/>
      <c r="UAO393" s="135"/>
      <c r="UAP393" s="135"/>
      <c r="UAQ393" s="135"/>
      <c r="UAR393" s="135"/>
      <c r="UAS393" s="135"/>
      <c r="UAT393" s="135"/>
      <c r="UAU393" s="135"/>
      <c r="UAV393" s="135"/>
      <c r="UAW393" s="135"/>
      <c r="UAX393" s="135"/>
      <c r="UAY393" s="135"/>
      <c r="UAZ393" s="135"/>
      <c r="UBA393" s="135"/>
      <c r="UBB393" s="135"/>
      <c r="UBC393" s="135"/>
      <c r="UBD393" s="135"/>
      <c r="UBE393" s="135"/>
      <c r="UBF393" s="135"/>
      <c r="UBG393" s="135"/>
      <c r="UBH393" s="135"/>
      <c r="UBI393" s="135"/>
      <c r="UBJ393" s="135"/>
      <c r="UBK393" s="135"/>
      <c r="UBL393" s="135"/>
      <c r="UBM393" s="135"/>
      <c r="UBN393" s="135"/>
      <c r="UBO393" s="135"/>
      <c r="UBP393" s="135"/>
      <c r="UBQ393" s="135"/>
      <c r="UBR393" s="135"/>
      <c r="UBS393" s="135"/>
      <c r="UBT393" s="135"/>
      <c r="UBU393" s="135"/>
      <c r="UBV393" s="135"/>
      <c r="UBW393" s="135"/>
      <c r="UBX393" s="135"/>
      <c r="UBY393" s="135"/>
      <c r="UBZ393" s="135"/>
      <c r="UCA393" s="135"/>
      <c r="UCB393" s="135"/>
      <c r="UCC393" s="135"/>
      <c r="UCD393" s="135"/>
      <c r="UCE393" s="135"/>
      <c r="UCF393" s="135"/>
      <c r="UCG393" s="135"/>
      <c r="UCH393" s="135"/>
      <c r="UCI393" s="135"/>
      <c r="UCJ393" s="135"/>
      <c r="UCK393" s="135"/>
      <c r="UCL393" s="135"/>
      <c r="UCM393" s="135"/>
      <c r="UCN393" s="135"/>
      <c r="UCO393" s="135"/>
      <c r="UCP393" s="135"/>
      <c r="UCQ393" s="135"/>
      <c r="UCR393" s="135"/>
      <c r="UCS393" s="135"/>
      <c r="UCT393" s="135"/>
      <c r="UCU393" s="135"/>
      <c r="UCV393" s="135"/>
      <c r="UCW393" s="135"/>
      <c r="UCX393" s="135"/>
      <c r="UCY393" s="135"/>
      <c r="UCZ393" s="135"/>
      <c r="UDA393" s="135"/>
      <c r="UDB393" s="135"/>
      <c r="UDC393" s="135"/>
      <c r="UDD393" s="135"/>
      <c r="UDE393" s="135"/>
      <c r="UDF393" s="135"/>
      <c r="UDG393" s="135"/>
      <c r="UDH393" s="135"/>
      <c r="UDI393" s="135"/>
      <c r="UDJ393" s="135"/>
      <c r="UDK393" s="135"/>
      <c r="UDL393" s="135"/>
      <c r="UDM393" s="135"/>
      <c r="UDN393" s="135"/>
      <c r="UDO393" s="135"/>
      <c r="UDP393" s="135"/>
      <c r="UDQ393" s="135"/>
      <c r="UDR393" s="135"/>
      <c r="UDS393" s="135"/>
      <c r="UDT393" s="135"/>
      <c r="UDU393" s="135"/>
      <c r="UDV393" s="135"/>
      <c r="UDW393" s="135"/>
      <c r="UDX393" s="135"/>
      <c r="UDY393" s="135"/>
      <c r="UDZ393" s="135"/>
      <c r="UEA393" s="135"/>
      <c r="UEB393" s="135"/>
      <c r="UEC393" s="135"/>
      <c r="UED393" s="135"/>
      <c r="UEE393" s="135"/>
      <c r="UEF393" s="135"/>
      <c r="UEG393" s="135"/>
      <c r="UEH393" s="135"/>
      <c r="UEI393" s="135"/>
      <c r="UEJ393" s="135"/>
      <c r="UEK393" s="135"/>
      <c r="UEL393" s="135"/>
      <c r="UEM393" s="135"/>
      <c r="UEN393" s="135"/>
      <c r="UEO393" s="135"/>
      <c r="UEP393" s="135"/>
      <c r="UEQ393" s="135"/>
      <c r="UER393" s="135"/>
      <c r="UES393" s="135"/>
      <c r="UET393" s="135"/>
      <c r="UEU393" s="135"/>
      <c r="UEV393" s="135"/>
      <c r="UEW393" s="135"/>
      <c r="UEX393" s="135"/>
      <c r="UEY393" s="135"/>
      <c r="UEZ393" s="135"/>
      <c r="UFA393" s="135"/>
      <c r="UFB393" s="135"/>
      <c r="UFC393" s="135"/>
      <c r="UFD393" s="135"/>
      <c r="UFE393" s="135"/>
      <c r="UFF393" s="135"/>
      <c r="UFG393" s="135"/>
      <c r="UFH393" s="135"/>
      <c r="UFI393" s="135"/>
      <c r="UFJ393" s="135"/>
      <c r="UFK393" s="135"/>
      <c r="UFL393" s="135"/>
      <c r="UFM393" s="135"/>
      <c r="UFN393" s="135"/>
      <c r="UFO393" s="135"/>
      <c r="UFP393" s="135"/>
      <c r="UFQ393" s="135"/>
      <c r="UFR393" s="135"/>
      <c r="UFS393" s="135"/>
      <c r="UFT393" s="135"/>
      <c r="UFU393" s="135"/>
      <c r="UFV393" s="135"/>
      <c r="UFW393" s="135"/>
      <c r="UFX393" s="135"/>
      <c r="UFY393" s="135"/>
      <c r="UFZ393" s="135"/>
      <c r="UGA393" s="135"/>
      <c r="UGB393" s="135"/>
      <c r="UGC393" s="135"/>
      <c r="UGD393" s="135"/>
      <c r="UGE393" s="135"/>
      <c r="UGF393" s="135"/>
      <c r="UGG393" s="135"/>
      <c r="UGH393" s="135"/>
      <c r="UGI393" s="135"/>
      <c r="UGJ393" s="135"/>
      <c r="UGK393" s="135"/>
      <c r="UGL393" s="135"/>
      <c r="UGM393" s="135"/>
      <c r="UGN393" s="135"/>
      <c r="UGO393" s="135"/>
      <c r="UGP393" s="135"/>
      <c r="UGQ393" s="135"/>
      <c r="UGR393" s="135"/>
      <c r="UGS393" s="135"/>
      <c r="UGT393" s="135"/>
      <c r="UGU393" s="135"/>
      <c r="UGV393" s="135"/>
      <c r="UGW393" s="135"/>
      <c r="UGX393" s="135"/>
      <c r="UGY393" s="135"/>
      <c r="UGZ393" s="135"/>
      <c r="UHA393" s="135"/>
      <c r="UHB393" s="135"/>
      <c r="UHC393" s="135"/>
      <c r="UHD393" s="135"/>
      <c r="UHE393" s="135"/>
      <c r="UHF393" s="135"/>
      <c r="UHG393" s="135"/>
      <c r="UHH393" s="135"/>
      <c r="UHI393" s="135"/>
      <c r="UHJ393" s="135"/>
      <c r="UHK393" s="135"/>
      <c r="UHL393" s="135"/>
      <c r="UHM393" s="135"/>
      <c r="UHN393" s="135"/>
      <c r="UHO393" s="135"/>
      <c r="UHP393" s="135"/>
      <c r="UHQ393" s="135"/>
      <c r="UHR393" s="135"/>
      <c r="UHS393" s="135"/>
      <c r="UHT393" s="135"/>
      <c r="UHU393" s="135"/>
      <c r="UHV393" s="135"/>
      <c r="UHW393" s="135"/>
      <c r="UHX393" s="135"/>
      <c r="UHY393" s="135"/>
      <c r="UHZ393" s="135"/>
      <c r="UIA393" s="135"/>
      <c r="UIB393" s="135"/>
      <c r="UIC393" s="135"/>
      <c r="UID393" s="135"/>
      <c r="UIE393" s="135"/>
      <c r="UIF393" s="135"/>
      <c r="UIG393" s="135"/>
      <c r="UIH393" s="135"/>
      <c r="UII393" s="135"/>
      <c r="UIJ393" s="135"/>
      <c r="UIK393" s="135"/>
      <c r="UIL393" s="135"/>
      <c r="UIM393" s="135"/>
      <c r="UIN393" s="135"/>
      <c r="UIO393" s="135"/>
      <c r="UIP393" s="135"/>
      <c r="UIQ393" s="135"/>
      <c r="UIR393" s="135"/>
      <c r="UIS393" s="135"/>
      <c r="UIT393" s="135"/>
      <c r="UIU393" s="135"/>
      <c r="UIV393" s="135"/>
      <c r="UIW393" s="135"/>
      <c r="UIX393" s="135"/>
      <c r="UIY393" s="135"/>
      <c r="UIZ393" s="135"/>
      <c r="UJA393" s="135"/>
      <c r="UJB393" s="135"/>
      <c r="UJC393" s="135"/>
      <c r="UJD393" s="135"/>
      <c r="UJE393" s="135"/>
      <c r="UJF393" s="135"/>
      <c r="UJG393" s="135"/>
      <c r="UJH393" s="135"/>
      <c r="UJI393" s="135"/>
      <c r="UJJ393" s="135"/>
      <c r="UJK393" s="135"/>
      <c r="UJL393" s="135"/>
      <c r="UJM393" s="135"/>
      <c r="UJN393" s="135"/>
      <c r="UJO393" s="135"/>
      <c r="UJP393" s="135"/>
      <c r="UJQ393" s="135"/>
      <c r="UJR393" s="135"/>
      <c r="UJS393" s="135"/>
      <c r="UJT393" s="135"/>
      <c r="UJU393" s="135"/>
      <c r="UJV393" s="135"/>
      <c r="UJW393" s="135"/>
      <c r="UJX393" s="135"/>
      <c r="UJY393" s="135"/>
      <c r="UJZ393" s="135"/>
      <c r="UKA393" s="135"/>
      <c r="UKB393" s="135"/>
      <c r="UKC393" s="135"/>
      <c r="UKD393" s="135"/>
      <c r="UKE393" s="135"/>
      <c r="UKF393" s="135"/>
      <c r="UKG393" s="135"/>
      <c r="UKH393" s="135"/>
      <c r="UKI393" s="135"/>
      <c r="UKJ393" s="135"/>
      <c r="UKK393" s="135"/>
      <c r="UKL393" s="135"/>
      <c r="UKM393" s="135"/>
      <c r="UKN393" s="135"/>
      <c r="UKO393" s="135"/>
      <c r="UKP393" s="135"/>
      <c r="UKQ393" s="135"/>
      <c r="UKR393" s="135"/>
      <c r="UKS393" s="135"/>
      <c r="UKT393" s="135"/>
      <c r="UKU393" s="135"/>
      <c r="UKV393" s="135"/>
      <c r="UKW393" s="135"/>
      <c r="UKX393" s="135"/>
      <c r="UKY393" s="135"/>
      <c r="UKZ393" s="135"/>
      <c r="ULA393" s="135"/>
      <c r="ULB393" s="135"/>
      <c r="ULC393" s="135"/>
      <c r="ULD393" s="135"/>
      <c r="ULE393" s="135"/>
      <c r="ULF393" s="135"/>
      <c r="ULG393" s="135"/>
      <c r="ULH393" s="135"/>
      <c r="ULI393" s="135"/>
      <c r="ULJ393" s="135"/>
      <c r="ULK393" s="135"/>
      <c r="ULL393" s="135"/>
      <c r="ULM393" s="135"/>
      <c r="ULN393" s="135"/>
      <c r="ULO393" s="135"/>
      <c r="ULP393" s="135"/>
      <c r="ULQ393" s="135"/>
      <c r="ULR393" s="135"/>
      <c r="ULS393" s="135"/>
      <c r="ULT393" s="135"/>
      <c r="ULU393" s="135"/>
      <c r="ULV393" s="135"/>
      <c r="ULW393" s="135"/>
      <c r="ULX393" s="135"/>
      <c r="ULY393" s="135"/>
      <c r="ULZ393" s="135"/>
      <c r="UMA393" s="135"/>
      <c r="UMB393" s="135"/>
      <c r="UMC393" s="135"/>
      <c r="UMD393" s="135"/>
      <c r="UME393" s="135"/>
      <c r="UMF393" s="135"/>
      <c r="UMG393" s="135"/>
      <c r="UMH393" s="135"/>
      <c r="UMI393" s="135"/>
      <c r="UMJ393" s="135"/>
      <c r="UMK393" s="135"/>
      <c r="UML393" s="135"/>
      <c r="UMM393" s="135"/>
      <c r="UMN393" s="135"/>
      <c r="UMO393" s="135"/>
      <c r="UMP393" s="135"/>
      <c r="UMQ393" s="135"/>
      <c r="UMR393" s="135"/>
      <c r="UMS393" s="135"/>
      <c r="UMT393" s="135"/>
      <c r="UMU393" s="135"/>
      <c r="UMV393" s="135"/>
      <c r="UMW393" s="135"/>
      <c r="UMX393" s="135"/>
      <c r="UMY393" s="135"/>
      <c r="UMZ393" s="135"/>
      <c r="UNA393" s="135"/>
      <c r="UNB393" s="135"/>
      <c r="UNC393" s="135"/>
      <c r="UND393" s="135"/>
      <c r="UNE393" s="135"/>
      <c r="UNF393" s="135"/>
      <c r="UNG393" s="135"/>
      <c r="UNH393" s="135"/>
      <c r="UNI393" s="135"/>
      <c r="UNJ393" s="135"/>
      <c r="UNK393" s="135"/>
      <c r="UNL393" s="135"/>
      <c r="UNM393" s="135"/>
      <c r="UNN393" s="135"/>
      <c r="UNO393" s="135"/>
      <c r="UNP393" s="135"/>
      <c r="UNQ393" s="135"/>
      <c r="UNR393" s="135"/>
      <c r="UNS393" s="135"/>
      <c r="UNT393" s="135"/>
      <c r="UNU393" s="135"/>
      <c r="UNV393" s="135"/>
      <c r="UNW393" s="135"/>
      <c r="UNX393" s="135"/>
      <c r="UNY393" s="135"/>
      <c r="UNZ393" s="135"/>
      <c r="UOA393" s="135"/>
      <c r="UOB393" s="135"/>
      <c r="UOC393" s="135"/>
      <c r="UOD393" s="135"/>
      <c r="UOE393" s="135"/>
      <c r="UOF393" s="135"/>
      <c r="UOG393" s="135"/>
      <c r="UOH393" s="135"/>
      <c r="UOI393" s="135"/>
      <c r="UOJ393" s="135"/>
      <c r="UOK393" s="135"/>
      <c r="UOL393" s="135"/>
      <c r="UOM393" s="135"/>
      <c r="UON393" s="135"/>
      <c r="UOO393" s="135"/>
      <c r="UOP393" s="135"/>
      <c r="UOQ393" s="135"/>
      <c r="UOR393" s="135"/>
      <c r="UOS393" s="135"/>
      <c r="UOT393" s="135"/>
      <c r="UOU393" s="135"/>
      <c r="UOV393" s="135"/>
      <c r="UOW393" s="135"/>
      <c r="UOX393" s="135"/>
      <c r="UOY393" s="135"/>
      <c r="UOZ393" s="135"/>
      <c r="UPA393" s="135"/>
      <c r="UPB393" s="135"/>
      <c r="UPC393" s="135"/>
      <c r="UPD393" s="135"/>
      <c r="UPE393" s="135"/>
      <c r="UPF393" s="135"/>
      <c r="UPG393" s="135"/>
      <c r="UPH393" s="135"/>
      <c r="UPI393" s="135"/>
      <c r="UPJ393" s="135"/>
      <c r="UPK393" s="135"/>
      <c r="UPL393" s="135"/>
      <c r="UPM393" s="135"/>
      <c r="UPN393" s="135"/>
      <c r="UPO393" s="135"/>
      <c r="UPP393" s="135"/>
      <c r="UPQ393" s="135"/>
      <c r="UPR393" s="135"/>
      <c r="UPS393" s="135"/>
      <c r="UPT393" s="135"/>
      <c r="UPU393" s="135"/>
      <c r="UPV393" s="135"/>
      <c r="UPW393" s="135"/>
      <c r="UPX393" s="135"/>
      <c r="UPY393" s="135"/>
      <c r="UPZ393" s="135"/>
      <c r="UQA393" s="135"/>
      <c r="UQB393" s="135"/>
      <c r="UQC393" s="135"/>
      <c r="UQD393" s="135"/>
      <c r="UQE393" s="135"/>
      <c r="UQF393" s="135"/>
      <c r="UQG393" s="135"/>
      <c r="UQH393" s="135"/>
      <c r="UQI393" s="135"/>
      <c r="UQJ393" s="135"/>
      <c r="UQK393" s="135"/>
      <c r="UQL393" s="135"/>
      <c r="UQM393" s="135"/>
      <c r="UQN393" s="135"/>
      <c r="UQO393" s="135"/>
      <c r="UQP393" s="135"/>
      <c r="UQQ393" s="135"/>
      <c r="UQR393" s="135"/>
      <c r="UQS393" s="135"/>
      <c r="UQT393" s="135"/>
      <c r="UQU393" s="135"/>
      <c r="UQV393" s="135"/>
      <c r="UQW393" s="135"/>
      <c r="UQX393" s="135"/>
      <c r="UQY393" s="135"/>
      <c r="UQZ393" s="135"/>
      <c r="URA393" s="135"/>
      <c r="URB393" s="135"/>
      <c r="URC393" s="135"/>
      <c r="URD393" s="135"/>
      <c r="URE393" s="135"/>
      <c r="URF393" s="135"/>
      <c r="URG393" s="135"/>
      <c r="URH393" s="135"/>
      <c r="URI393" s="135"/>
      <c r="URJ393" s="135"/>
      <c r="URK393" s="135"/>
      <c r="URL393" s="135"/>
      <c r="URM393" s="135"/>
      <c r="URN393" s="135"/>
      <c r="URO393" s="135"/>
      <c r="URP393" s="135"/>
      <c r="URQ393" s="135"/>
      <c r="URR393" s="135"/>
      <c r="URS393" s="135"/>
      <c r="URT393" s="135"/>
      <c r="URU393" s="135"/>
      <c r="URV393" s="135"/>
      <c r="URW393" s="135"/>
      <c r="URX393" s="135"/>
      <c r="URY393" s="135"/>
      <c r="URZ393" s="135"/>
      <c r="USA393" s="135"/>
      <c r="USB393" s="135"/>
      <c r="USC393" s="135"/>
      <c r="USD393" s="135"/>
      <c r="USE393" s="135"/>
      <c r="USF393" s="135"/>
      <c r="USG393" s="135"/>
      <c r="USH393" s="135"/>
      <c r="USI393" s="135"/>
      <c r="USJ393" s="135"/>
      <c r="USK393" s="135"/>
      <c r="USL393" s="135"/>
      <c r="USM393" s="135"/>
      <c r="USN393" s="135"/>
      <c r="USO393" s="135"/>
      <c r="USP393" s="135"/>
      <c r="USQ393" s="135"/>
      <c r="USR393" s="135"/>
      <c r="USS393" s="135"/>
      <c r="UST393" s="135"/>
      <c r="USU393" s="135"/>
      <c r="USV393" s="135"/>
      <c r="USW393" s="135"/>
      <c r="USX393" s="135"/>
      <c r="USY393" s="135"/>
      <c r="USZ393" s="135"/>
      <c r="UTA393" s="135"/>
      <c r="UTB393" s="135"/>
      <c r="UTC393" s="135"/>
      <c r="UTD393" s="135"/>
      <c r="UTE393" s="135"/>
      <c r="UTF393" s="135"/>
      <c r="UTG393" s="135"/>
      <c r="UTH393" s="135"/>
      <c r="UTI393" s="135"/>
      <c r="UTJ393" s="135"/>
      <c r="UTK393" s="135"/>
      <c r="UTL393" s="135"/>
      <c r="UTM393" s="135"/>
      <c r="UTN393" s="135"/>
      <c r="UTO393" s="135"/>
      <c r="UTP393" s="135"/>
      <c r="UTQ393" s="135"/>
      <c r="UTR393" s="135"/>
      <c r="UTS393" s="135"/>
      <c r="UTT393" s="135"/>
      <c r="UTU393" s="135"/>
      <c r="UTV393" s="135"/>
      <c r="UTW393" s="135"/>
      <c r="UTX393" s="135"/>
      <c r="UTY393" s="135"/>
      <c r="UTZ393" s="135"/>
      <c r="UUA393" s="135"/>
      <c r="UUB393" s="135"/>
      <c r="UUC393" s="135"/>
      <c r="UUD393" s="135"/>
      <c r="UUE393" s="135"/>
      <c r="UUF393" s="135"/>
      <c r="UUG393" s="135"/>
      <c r="UUH393" s="135"/>
      <c r="UUI393" s="135"/>
      <c r="UUJ393" s="135"/>
      <c r="UUK393" s="135"/>
      <c r="UUL393" s="135"/>
      <c r="UUM393" s="135"/>
      <c r="UUN393" s="135"/>
      <c r="UUO393" s="135"/>
      <c r="UUP393" s="135"/>
      <c r="UUQ393" s="135"/>
      <c r="UUR393" s="135"/>
      <c r="UUS393" s="135"/>
      <c r="UUT393" s="135"/>
      <c r="UUU393" s="135"/>
      <c r="UUV393" s="135"/>
      <c r="UUW393" s="135"/>
      <c r="UUX393" s="135"/>
      <c r="UUY393" s="135"/>
      <c r="UUZ393" s="135"/>
      <c r="UVA393" s="135"/>
      <c r="UVB393" s="135"/>
      <c r="UVC393" s="135"/>
      <c r="UVD393" s="135"/>
      <c r="UVE393" s="135"/>
      <c r="UVF393" s="135"/>
      <c r="UVG393" s="135"/>
      <c r="UVH393" s="135"/>
      <c r="UVI393" s="135"/>
      <c r="UVJ393" s="135"/>
      <c r="UVK393" s="135"/>
      <c r="UVL393" s="135"/>
      <c r="UVM393" s="135"/>
      <c r="UVN393" s="135"/>
      <c r="UVO393" s="135"/>
      <c r="UVP393" s="135"/>
      <c r="UVQ393" s="135"/>
      <c r="UVR393" s="135"/>
      <c r="UVS393" s="135"/>
      <c r="UVT393" s="135"/>
      <c r="UVU393" s="135"/>
      <c r="UVV393" s="135"/>
      <c r="UVW393" s="135"/>
      <c r="UVX393" s="135"/>
      <c r="UVY393" s="135"/>
      <c r="UVZ393" s="135"/>
      <c r="UWA393" s="135"/>
      <c r="UWB393" s="135"/>
      <c r="UWC393" s="135"/>
      <c r="UWD393" s="135"/>
      <c r="UWE393" s="135"/>
      <c r="UWF393" s="135"/>
      <c r="UWG393" s="135"/>
      <c r="UWH393" s="135"/>
      <c r="UWI393" s="135"/>
      <c r="UWJ393" s="135"/>
      <c r="UWK393" s="135"/>
      <c r="UWL393" s="135"/>
      <c r="UWM393" s="135"/>
      <c r="UWN393" s="135"/>
      <c r="UWO393" s="135"/>
      <c r="UWP393" s="135"/>
      <c r="UWQ393" s="135"/>
      <c r="UWR393" s="135"/>
      <c r="UWS393" s="135"/>
      <c r="UWT393" s="135"/>
      <c r="UWU393" s="135"/>
      <c r="UWV393" s="135"/>
      <c r="UWW393" s="135"/>
      <c r="UWX393" s="135"/>
      <c r="UWY393" s="135"/>
      <c r="UWZ393" s="135"/>
      <c r="UXA393" s="135"/>
      <c r="UXB393" s="135"/>
      <c r="UXC393" s="135"/>
      <c r="UXD393" s="135"/>
      <c r="UXE393" s="135"/>
      <c r="UXF393" s="135"/>
      <c r="UXG393" s="135"/>
      <c r="UXH393" s="135"/>
      <c r="UXI393" s="135"/>
      <c r="UXJ393" s="135"/>
      <c r="UXK393" s="135"/>
      <c r="UXL393" s="135"/>
      <c r="UXM393" s="135"/>
      <c r="UXN393" s="135"/>
      <c r="UXO393" s="135"/>
      <c r="UXP393" s="135"/>
      <c r="UXQ393" s="135"/>
      <c r="UXR393" s="135"/>
      <c r="UXS393" s="135"/>
      <c r="UXT393" s="135"/>
      <c r="UXU393" s="135"/>
      <c r="UXV393" s="135"/>
      <c r="UXW393" s="135"/>
      <c r="UXX393" s="135"/>
      <c r="UXY393" s="135"/>
      <c r="UXZ393" s="135"/>
      <c r="UYA393" s="135"/>
      <c r="UYB393" s="135"/>
      <c r="UYC393" s="135"/>
      <c r="UYD393" s="135"/>
      <c r="UYE393" s="135"/>
      <c r="UYF393" s="135"/>
      <c r="UYG393" s="135"/>
      <c r="UYH393" s="135"/>
      <c r="UYI393" s="135"/>
      <c r="UYJ393" s="135"/>
      <c r="UYK393" s="135"/>
      <c r="UYL393" s="135"/>
      <c r="UYM393" s="135"/>
      <c r="UYN393" s="135"/>
      <c r="UYO393" s="135"/>
      <c r="UYP393" s="135"/>
      <c r="UYQ393" s="135"/>
      <c r="UYR393" s="135"/>
      <c r="UYS393" s="135"/>
      <c r="UYT393" s="135"/>
      <c r="UYU393" s="135"/>
      <c r="UYV393" s="135"/>
      <c r="UYW393" s="135"/>
      <c r="UYX393" s="135"/>
      <c r="UYY393" s="135"/>
      <c r="UYZ393" s="135"/>
      <c r="UZA393" s="135"/>
      <c r="UZB393" s="135"/>
      <c r="UZC393" s="135"/>
      <c r="UZD393" s="135"/>
      <c r="UZE393" s="135"/>
      <c r="UZF393" s="135"/>
      <c r="UZG393" s="135"/>
      <c r="UZH393" s="135"/>
      <c r="UZI393" s="135"/>
      <c r="UZJ393" s="135"/>
      <c r="UZK393" s="135"/>
      <c r="UZL393" s="135"/>
      <c r="UZM393" s="135"/>
      <c r="UZN393" s="135"/>
      <c r="UZO393" s="135"/>
      <c r="UZP393" s="135"/>
      <c r="UZQ393" s="135"/>
      <c r="UZR393" s="135"/>
      <c r="UZS393" s="135"/>
      <c r="UZT393" s="135"/>
      <c r="UZU393" s="135"/>
      <c r="UZV393" s="135"/>
      <c r="UZW393" s="135"/>
      <c r="UZX393" s="135"/>
      <c r="UZY393" s="135"/>
      <c r="UZZ393" s="135"/>
      <c r="VAA393" s="135"/>
      <c r="VAB393" s="135"/>
      <c r="VAC393" s="135"/>
      <c r="VAD393" s="135"/>
      <c r="VAE393" s="135"/>
      <c r="VAF393" s="135"/>
      <c r="VAG393" s="135"/>
      <c r="VAH393" s="135"/>
      <c r="VAI393" s="135"/>
      <c r="VAJ393" s="135"/>
      <c r="VAK393" s="135"/>
      <c r="VAL393" s="135"/>
      <c r="VAM393" s="135"/>
      <c r="VAN393" s="135"/>
      <c r="VAO393" s="135"/>
      <c r="VAP393" s="135"/>
      <c r="VAQ393" s="135"/>
      <c r="VAR393" s="135"/>
      <c r="VAS393" s="135"/>
      <c r="VAT393" s="135"/>
      <c r="VAU393" s="135"/>
      <c r="VAV393" s="135"/>
      <c r="VAW393" s="135"/>
      <c r="VAX393" s="135"/>
      <c r="VAY393" s="135"/>
      <c r="VAZ393" s="135"/>
      <c r="VBA393" s="135"/>
      <c r="VBB393" s="135"/>
      <c r="VBC393" s="135"/>
      <c r="VBD393" s="135"/>
      <c r="VBE393" s="135"/>
      <c r="VBF393" s="135"/>
      <c r="VBG393" s="135"/>
      <c r="VBH393" s="135"/>
      <c r="VBI393" s="135"/>
      <c r="VBJ393" s="135"/>
      <c r="VBK393" s="135"/>
      <c r="VBL393" s="135"/>
      <c r="VBM393" s="135"/>
      <c r="VBN393" s="135"/>
      <c r="VBO393" s="135"/>
      <c r="VBP393" s="135"/>
      <c r="VBQ393" s="135"/>
      <c r="VBR393" s="135"/>
      <c r="VBS393" s="135"/>
      <c r="VBT393" s="135"/>
      <c r="VBU393" s="135"/>
      <c r="VBV393" s="135"/>
      <c r="VBW393" s="135"/>
      <c r="VBX393" s="135"/>
      <c r="VBY393" s="135"/>
      <c r="VBZ393" s="135"/>
      <c r="VCA393" s="135"/>
      <c r="VCB393" s="135"/>
      <c r="VCC393" s="135"/>
      <c r="VCD393" s="135"/>
      <c r="VCE393" s="135"/>
      <c r="VCF393" s="135"/>
      <c r="VCG393" s="135"/>
      <c r="VCH393" s="135"/>
      <c r="VCI393" s="135"/>
      <c r="VCJ393" s="135"/>
      <c r="VCK393" s="135"/>
      <c r="VCL393" s="135"/>
      <c r="VCM393" s="135"/>
      <c r="VCN393" s="135"/>
      <c r="VCO393" s="135"/>
      <c r="VCP393" s="135"/>
      <c r="VCQ393" s="135"/>
      <c r="VCR393" s="135"/>
      <c r="VCS393" s="135"/>
      <c r="VCT393" s="135"/>
      <c r="VCU393" s="135"/>
      <c r="VCV393" s="135"/>
      <c r="VCW393" s="135"/>
      <c r="VCX393" s="135"/>
      <c r="VCY393" s="135"/>
      <c r="VCZ393" s="135"/>
      <c r="VDA393" s="135"/>
      <c r="VDB393" s="135"/>
      <c r="VDC393" s="135"/>
      <c r="VDD393" s="135"/>
      <c r="VDE393" s="135"/>
      <c r="VDF393" s="135"/>
      <c r="VDG393" s="135"/>
      <c r="VDH393" s="135"/>
      <c r="VDI393" s="135"/>
      <c r="VDJ393" s="135"/>
      <c r="VDK393" s="135"/>
      <c r="VDL393" s="135"/>
      <c r="VDM393" s="135"/>
      <c r="VDN393" s="135"/>
      <c r="VDO393" s="135"/>
      <c r="VDP393" s="135"/>
      <c r="VDQ393" s="135"/>
      <c r="VDR393" s="135"/>
      <c r="VDS393" s="135"/>
      <c r="VDT393" s="135"/>
      <c r="VDU393" s="135"/>
      <c r="VDV393" s="135"/>
      <c r="VDW393" s="135"/>
      <c r="VDX393" s="135"/>
      <c r="VDY393" s="135"/>
      <c r="VDZ393" s="135"/>
      <c r="VEA393" s="135"/>
      <c r="VEB393" s="135"/>
      <c r="VEC393" s="135"/>
      <c r="VED393" s="135"/>
      <c r="VEE393" s="135"/>
      <c r="VEF393" s="135"/>
      <c r="VEG393" s="135"/>
      <c r="VEH393" s="135"/>
      <c r="VEI393" s="135"/>
      <c r="VEJ393" s="135"/>
      <c r="VEK393" s="135"/>
      <c r="VEL393" s="135"/>
      <c r="VEM393" s="135"/>
      <c r="VEN393" s="135"/>
      <c r="VEO393" s="135"/>
      <c r="VEP393" s="135"/>
      <c r="VEQ393" s="135"/>
      <c r="VER393" s="135"/>
      <c r="VES393" s="135"/>
      <c r="VET393" s="135"/>
      <c r="VEU393" s="135"/>
      <c r="VEV393" s="135"/>
      <c r="VEW393" s="135"/>
      <c r="VEX393" s="135"/>
      <c r="VEY393" s="135"/>
      <c r="VEZ393" s="135"/>
      <c r="VFA393" s="135"/>
      <c r="VFB393" s="135"/>
      <c r="VFC393" s="135"/>
      <c r="VFD393" s="135"/>
      <c r="VFE393" s="135"/>
      <c r="VFF393" s="135"/>
      <c r="VFG393" s="135"/>
      <c r="VFH393" s="135"/>
      <c r="VFI393" s="135"/>
      <c r="VFJ393" s="135"/>
      <c r="VFK393" s="135"/>
      <c r="VFL393" s="135"/>
      <c r="VFM393" s="135"/>
      <c r="VFN393" s="135"/>
      <c r="VFO393" s="135"/>
      <c r="VFP393" s="135"/>
      <c r="VFQ393" s="135"/>
      <c r="VFR393" s="135"/>
      <c r="VFS393" s="135"/>
      <c r="VFT393" s="135"/>
      <c r="VFU393" s="135"/>
      <c r="VFV393" s="135"/>
      <c r="VFW393" s="135"/>
      <c r="VFX393" s="135"/>
      <c r="VFY393" s="135"/>
      <c r="VFZ393" s="135"/>
      <c r="VGA393" s="135"/>
      <c r="VGB393" s="135"/>
      <c r="VGC393" s="135"/>
      <c r="VGD393" s="135"/>
      <c r="VGE393" s="135"/>
      <c r="VGF393" s="135"/>
      <c r="VGG393" s="135"/>
      <c r="VGH393" s="135"/>
      <c r="VGI393" s="135"/>
      <c r="VGJ393" s="135"/>
      <c r="VGK393" s="135"/>
      <c r="VGL393" s="135"/>
      <c r="VGM393" s="135"/>
      <c r="VGN393" s="135"/>
      <c r="VGO393" s="135"/>
      <c r="VGP393" s="135"/>
      <c r="VGQ393" s="135"/>
      <c r="VGR393" s="135"/>
      <c r="VGS393" s="135"/>
      <c r="VGT393" s="135"/>
      <c r="VGU393" s="135"/>
      <c r="VGV393" s="135"/>
      <c r="VGW393" s="135"/>
      <c r="VGX393" s="135"/>
      <c r="VGY393" s="135"/>
      <c r="VGZ393" s="135"/>
      <c r="VHA393" s="135"/>
      <c r="VHB393" s="135"/>
      <c r="VHC393" s="135"/>
      <c r="VHD393" s="135"/>
      <c r="VHE393" s="135"/>
      <c r="VHF393" s="135"/>
      <c r="VHG393" s="135"/>
      <c r="VHH393" s="135"/>
      <c r="VHI393" s="135"/>
      <c r="VHJ393" s="135"/>
      <c r="VHK393" s="135"/>
      <c r="VHL393" s="135"/>
      <c r="VHM393" s="135"/>
      <c r="VHN393" s="135"/>
      <c r="VHO393" s="135"/>
      <c r="VHP393" s="135"/>
      <c r="VHQ393" s="135"/>
      <c r="VHR393" s="135"/>
      <c r="VHS393" s="135"/>
      <c r="VHT393" s="135"/>
      <c r="VHU393" s="135"/>
      <c r="VHV393" s="135"/>
      <c r="VHW393" s="135"/>
      <c r="VHX393" s="135"/>
      <c r="VHY393" s="135"/>
      <c r="VHZ393" s="135"/>
      <c r="VIA393" s="135"/>
      <c r="VIB393" s="135"/>
      <c r="VIC393" s="135"/>
      <c r="VID393" s="135"/>
      <c r="VIE393" s="135"/>
      <c r="VIF393" s="135"/>
      <c r="VIG393" s="135"/>
      <c r="VIH393" s="135"/>
      <c r="VII393" s="135"/>
      <c r="VIJ393" s="135"/>
      <c r="VIK393" s="135"/>
      <c r="VIL393" s="135"/>
      <c r="VIM393" s="135"/>
      <c r="VIN393" s="135"/>
      <c r="VIO393" s="135"/>
      <c r="VIP393" s="135"/>
      <c r="VIQ393" s="135"/>
      <c r="VIR393" s="135"/>
      <c r="VIS393" s="135"/>
      <c r="VIT393" s="135"/>
      <c r="VIU393" s="135"/>
      <c r="VIV393" s="135"/>
      <c r="VIW393" s="135"/>
      <c r="VIX393" s="135"/>
      <c r="VIY393" s="135"/>
      <c r="VIZ393" s="135"/>
      <c r="VJA393" s="135"/>
      <c r="VJB393" s="135"/>
      <c r="VJC393" s="135"/>
      <c r="VJD393" s="135"/>
      <c r="VJE393" s="135"/>
      <c r="VJF393" s="135"/>
      <c r="VJG393" s="135"/>
      <c r="VJH393" s="135"/>
      <c r="VJI393" s="135"/>
      <c r="VJJ393" s="135"/>
      <c r="VJK393" s="135"/>
      <c r="VJL393" s="135"/>
      <c r="VJM393" s="135"/>
      <c r="VJN393" s="135"/>
      <c r="VJO393" s="135"/>
      <c r="VJP393" s="135"/>
      <c r="VJQ393" s="135"/>
      <c r="VJR393" s="135"/>
      <c r="VJS393" s="135"/>
      <c r="VJT393" s="135"/>
      <c r="VJU393" s="135"/>
      <c r="VJV393" s="135"/>
      <c r="VJW393" s="135"/>
      <c r="VJX393" s="135"/>
      <c r="VJY393" s="135"/>
      <c r="VJZ393" s="135"/>
      <c r="VKA393" s="135"/>
      <c r="VKB393" s="135"/>
      <c r="VKC393" s="135"/>
      <c r="VKD393" s="135"/>
      <c r="VKE393" s="135"/>
      <c r="VKF393" s="135"/>
      <c r="VKG393" s="135"/>
      <c r="VKH393" s="135"/>
      <c r="VKI393" s="135"/>
      <c r="VKJ393" s="135"/>
      <c r="VKK393" s="135"/>
      <c r="VKL393" s="135"/>
      <c r="VKM393" s="135"/>
      <c r="VKN393" s="135"/>
      <c r="VKO393" s="135"/>
      <c r="VKP393" s="135"/>
      <c r="VKQ393" s="135"/>
      <c r="VKR393" s="135"/>
      <c r="VKS393" s="135"/>
      <c r="VKT393" s="135"/>
      <c r="VKU393" s="135"/>
      <c r="VKV393" s="135"/>
      <c r="VKW393" s="135"/>
      <c r="VKX393" s="135"/>
      <c r="VKY393" s="135"/>
      <c r="VKZ393" s="135"/>
      <c r="VLA393" s="135"/>
      <c r="VLB393" s="135"/>
      <c r="VLC393" s="135"/>
      <c r="VLD393" s="135"/>
      <c r="VLE393" s="135"/>
      <c r="VLF393" s="135"/>
      <c r="VLG393" s="135"/>
      <c r="VLH393" s="135"/>
      <c r="VLI393" s="135"/>
      <c r="VLJ393" s="135"/>
      <c r="VLK393" s="135"/>
      <c r="VLL393" s="135"/>
      <c r="VLM393" s="135"/>
      <c r="VLN393" s="135"/>
      <c r="VLO393" s="135"/>
      <c r="VLP393" s="135"/>
      <c r="VLQ393" s="135"/>
      <c r="VLR393" s="135"/>
      <c r="VLS393" s="135"/>
      <c r="VLT393" s="135"/>
      <c r="VLU393" s="135"/>
      <c r="VLV393" s="135"/>
      <c r="VLW393" s="135"/>
      <c r="VLX393" s="135"/>
      <c r="VLY393" s="135"/>
      <c r="VLZ393" s="135"/>
      <c r="VMA393" s="135"/>
      <c r="VMB393" s="135"/>
      <c r="VMC393" s="135"/>
      <c r="VMD393" s="135"/>
      <c r="VME393" s="135"/>
      <c r="VMF393" s="135"/>
      <c r="VMG393" s="135"/>
      <c r="VMH393" s="135"/>
      <c r="VMI393" s="135"/>
      <c r="VMJ393" s="135"/>
      <c r="VMK393" s="135"/>
      <c r="VML393" s="135"/>
      <c r="VMM393" s="135"/>
      <c r="VMN393" s="135"/>
      <c r="VMO393" s="135"/>
      <c r="VMP393" s="135"/>
      <c r="VMQ393" s="135"/>
      <c r="VMR393" s="135"/>
      <c r="VMS393" s="135"/>
      <c r="VMT393" s="135"/>
      <c r="VMU393" s="135"/>
      <c r="VMV393" s="135"/>
      <c r="VMW393" s="135"/>
      <c r="VMX393" s="135"/>
      <c r="VMY393" s="135"/>
      <c r="VMZ393" s="135"/>
      <c r="VNA393" s="135"/>
      <c r="VNB393" s="135"/>
      <c r="VNC393" s="135"/>
      <c r="VND393" s="135"/>
      <c r="VNE393" s="135"/>
      <c r="VNF393" s="135"/>
      <c r="VNG393" s="135"/>
      <c r="VNH393" s="135"/>
      <c r="VNI393" s="135"/>
      <c r="VNJ393" s="135"/>
      <c r="VNK393" s="135"/>
      <c r="VNL393" s="135"/>
      <c r="VNM393" s="135"/>
      <c r="VNN393" s="135"/>
      <c r="VNO393" s="135"/>
      <c r="VNP393" s="135"/>
      <c r="VNQ393" s="135"/>
      <c r="VNR393" s="135"/>
      <c r="VNS393" s="135"/>
      <c r="VNT393" s="135"/>
      <c r="VNU393" s="135"/>
      <c r="VNV393" s="135"/>
      <c r="VNW393" s="135"/>
      <c r="VNX393" s="135"/>
      <c r="VNY393" s="135"/>
      <c r="VNZ393" s="135"/>
      <c r="VOA393" s="135"/>
      <c r="VOB393" s="135"/>
      <c r="VOC393" s="135"/>
      <c r="VOD393" s="135"/>
      <c r="VOE393" s="135"/>
      <c r="VOF393" s="135"/>
      <c r="VOG393" s="135"/>
      <c r="VOH393" s="135"/>
      <c r="VOI393" s="135"/>
      <c r="VOJ393" s="135"/>
      <c r="VOK393" s="135"/>
      <c r="VOL393" s="135"/>
      <c r="VOM393" s="135"/>
      <c r="VON393" s="135"/>
      <c r="VOO393" s="135"/>
      <c r="VOP393" s="135"/>
      <c r="VOQ393" s="135"/>
      <c r="VOR393" s="135"/>
      <c r="VOS393" s="135"/>
      <c r="VOT393" s="135"/>
      <c r="VOU393" s="135"/>
      <c r="VOV393" s="135"/>
      <c r="VOW393" s="135"/>
      <c r="VOX393" s="135"/>
      <c r="VOY393" s="135"/>
      <c r="VOZ393" s="135"/>
      <c r="VPA393" s="135"/>
      <c r="VPB393" s="135"/>
      <c r="VPC393" s="135"/>
      <c r="VPD393" s="135"/>
      <c r="VPE393" s="135"/>
      <c r="VPF393" s="135"/>
      <c r="VPG393" s="135"/>
      <c r="VPH393" s="135"/>
      <c r="VPI393" s="135"/>
      <c r="VPJ393" s="135"/>
      <c r="VPK393" s="135"/>
      <c r="VPL393" s="135"/>
      <c r="VPM393" s="135"/>
      <c r="VPN393" s="135"/>
      <c r="VPO393" s="135"/>
      <c r="VPP393" s="135"/>
      <c r="VPQ393" s="135"/>
      <c r="VPR393" s="135"/>
      <c r="VPS393" s="135"/>
      <c r="VPT393" s="135"/>
      <c r="VPU393" s="135"/>
      <c r="VPV393" s="135"/>
      <c r="VPW393" s="135"/>
      <c r="VPX393" s="135"/>
      <c r="VPY393" s="135"/>
      <c r="VPZ393" s="135"/>
      <c r="VQA393" s="135"/>
      <c r="VQB393" s="135"/>
      <c r="VQC393" s="135"/>
      <c r="VQD393" s="135"/>
      <c r="VQE393" s="135"/>
      <c r="VQF393" s="135"/>
      <c r="VQG393" s="135"/>
      <c r="VQH393" s="135"/>
      <c r="VQI393" s="135"/>
      <c r="VQJ393" s="135"/>
      <c r="VQK393" s="135"/>
      <c r="VQL393" s="135"/>
      <c r="VQM393" s="135"/>
      <c r="VQN393" s="135"/>
      <c r="VQO393" s="135"/>
      <c r="VQP393" s="135"/>
      <c r="VQQ393" s="135"/>
      <c r="VQR393" s="135"/>
      <c r="VQS393" s="135"/>
      <c r="VQT393" s="135"/>
      <c r="VQU393" s="135"/>
      <c r="VQV393" s="135"/>
      <c r="VQW393" s="135"/>
      <c r="VQX393" s="135"/>
      <c r="VQY393" s="135"/>
      <c r="VQZ393" s="135"/>
      <c r="VRA393" s="135"/>
      <c r="VRB393" s="135"/>
      <c r="VRC393" s="135"/>
      <c r="VRD393" s="135"/>
      <c r="VRE393" s="135"/>
      <c r="VRF393" s="135"/>
      <c r="VRG393" s="135"/>
      <c r="VRH393" s="135"/>
      <c r="VRI393" s="135"/>
      <c r="VRJ393" s="135"/>
      <c r="VRK393" s="135"/>
      <c r="VRL393" s="135"/>
      <c r="VRM393" s="135"/>
      <c r="VRN393" s="135"/>
      <c r="VRO393" s="135"/>
      <c r="VRP393" s="135"/>
      <c r="VRQ393" s="135"/>
      <c r="VRR393" s="135"/>
      <c r="VRS393" s="135"/>
      <c r="VRT393" s="135"/>
      <c r="VRU393" s="135"/>
      <c r="VRV393" s="135"/>
      <c r="VRW393" s="135"/>
      <c r="VRX393" s="135"/>
      <c r="VRY393" s="135"/>
      <c r="VRZ393" s="135"/>
      <c r="VSA393" s="135"/>
      <c r="VSB393" s="135"/>
      <c r="VSC393" s="135"/>
      <c r="VSD393" s="135"/>
      <c r="VSE393" s="135"/>
      <c r="VSF393" s="135"/>
      <c r="VSG393" s="135"/>
      <c r="VSH393" s="135"/>
      <c r="VSI393" s="135"/>
      <c r="VSJ393" s="135"/>
      <c r="VSK393" s="135"/>
      <c r="VSL393" s="135"/>
      <c r="VSM393" s="135"/>
      <c r="VSN393" s="135"/>
      <c r="VSO393" s="135"/>
      <c r="VSP393" s="135"/>
      <c r="VSQ393" s="135"/>
      <c r="VSR393" s="135"/>
      <c r="VSS393" s="135"/>
      <c r="VST393" s="135"/>
      <c r="VSU393" s="135"/>
      <c r="VSV393" s="135"/>
      <c r="VSW393" s="135"/>
      <c r="VSX393" s="135"/>
      <c r="VSY393" s="135"/>
      <c r="VSZ393" s="135"/>
      <c r="VTA393" s="135"/>
      <c r="VTB393" s="135"/>
      <c r="VTC393" s="135"/>
      <c r="VTD393" s="135"/>
      <c r="VTE393" s="135"/>
      <c r="VTF393" s="135"/>
      <c r="VTG393" s="135"/>
      <c r="VTH393" s="135"/>
      <c r="VTI393" s="135"/>
      <c r="VTJ393" s="135"/>
      <c r="VTK393" s="135"/>
      <c r="VTL393" s="135"/>
      <c r="VTM393" s="135"/>
      <c r="VTN393" s="135"/>
      <c r="VTO393" s="135"/>
      <c r="VTP393" s="135"/>
      <c r="VTQ393" s="135"/>
      <c r="VTR393" s="135"/>
      <c r="VTS393" s="135"/>
      <c r="VTT393" s="135"/>
      <c r="VTU393" s="135"/>
      <c r="VTV393" s="135"/>
      <c r="VTW393" s="135"/>
      <c r="VTX393" s="135"/>
      <c r="VTY393" s="135"/>
      <c r="VTZ393" s="135"/>
      <c r="VUA393" s="135"/>
      <c r="VUB393" s="135"/>
      <c r="VUC393" s="135"/>
      <c r="VUD393" s="135"/>
      <c r="VUE393" s="135"/>
      <c r="VUF393" s="135"/>
      <c r="VUG393" s="135"/>
      <c r="VUH393" s="135"/>
      <c r="VUI393" s="135"/>
      <c r="VUJ393" s="135"/>
      <c r="VUK393" s="135"/>
      <c r="VUL393" s="135"/>
      <c r="VUM393" s="135"/>
      <c r="VUN393" s="135"/>
      <c r="VUO393" s="135"/>
      <c r="VUP393" s="135"/>
      <c r="VUQ393" s="135"/>
      <c r="VUR393" s="135"/>
      <c r="VUS393" s="135"/>
      <c r="VUT393" s="135"/>
      <c r="VUU393" s="135"/>
      <c r="VUV393" s="135"/>
      <c r="VUW393" s="135"/>
      <c r="VUX393" s="135"/>
      <c r="VUY393" s="135"/>
      <c r="VUZ393" s="135"/>
      <c r="VVA393" s="135"/>
      <c r="VVB393" s="135"/>
      <c r="VVC393" s="135"/>
      <c r="VVD393" s="135"/>
      <c r="VVE393" s="135"/>
      <c r="VVF393" s="135"/>
      <c r="VVG393" s="135"/>
      <c r="VVH393" s="135"/>
      <c r="VVI393" s="135"/>
      <c r="VVJ393" s="135"/>
      <c r="VVK393" s="135"/>
      <c r="VVL393" s="135"/>
      <c r="VVM393" s="135"/>
      <c r="VVN393" s="135"/>
      <c r="VVO393" s="135"/>
      <c r="VVP393" s="135"/>
      <c r="VVQ393" s="135"/>
      <c r="VVR393" s="135"/>
      <c r="VVS393" s="135"/>
      <c r="VVT393" s="135"/>
      <c r="VVU393" s="135"/>
      <c r="VVV393" s="135"/>
      <c r="VVW393" s="135"/>
      <c r="VVX393" s="135"/>
      <c r="VVY393" s="135"/>
      <c r="VVZ393" s="135"/>
      <c r="VWA393" s="135"/>
      <c r="VWB393" s="135"/>
      <c r="VWC393" s="135"/>
      <c r="VWD393" s="135"/>
      <c r="VWE393" s="135"/>
      <c r="VWF393" s="135"/>
      <c r="VWG393" s="135"/>
      <c r="VWH393" s="135"/>
      <c r="VWI393" s="135"/>
      <c r="VWJ393" s="135"/>
      <c r="VWK393" s="135"/>
      <c r="VWL393" s="135"/>
      <c r="VWM393" s="135"/>
      <c r="VWN393" s="135"/>
      <c r="VWO393" s="135"/>
      <c r="VWP393" s="135"/>
      <c r="VWQ393" s="135"/>
      <c r="VWR393" s="135"/>
      <c r="VWS393" s="135"/>
      <c r="VWT393" s="135"/>
      <c r="VWU393" s="135"/>
      <c r="VWV393" s="135"/>
      <c r="VWW393" s="135"/>
      <c r="VWX393" s="135"/>
      <c r="VWY393" s="135"/>
      <c r="VWZ393" s="135"/>
      <c r="VXA393" s="135"/>
      <c r="VXB393" s="135"/>
      <c r="VXC393" s="135"/>
      <c r="VXD393" s="135"/>
      <c r="VXE393" s="135"/>
      <c r="VXF393" s="135"/>
      <c r="VXG393" s="135"/>
      <c r="VXH393" s="135"/>
      <c r="VXI393" s="135"/>
      <c r="VXJ393" s="135"/>
      <c r="VXK393" s="135"/>
      <c r="VXL393" s="135"/>
      <c r="VXM393" s="135"/>
      <c r="VXN393" s="135"/>
      <c r="VXO393" s="135"/>
      <c r="VXP393" s="135"/>
      <c r="VXQ393" s="135"/>
      <c r="VXR393" s="135"/>
      <c r="VXS393" s="135"/>
      <c r="VXT393" s="135"/>
      <c r="VXU393" s="135"/>
      <c r="VXV393" s="135"/>
      <c r="VXW393" s="135"/>
      <c r="VXX393" s="135"/>
      <c r="VXY393" s="135"/>
      <c r="VXZ393" s="135"/>
      <c r="VYA393" s="135"/>
      <c r="VYB393" s="135"/>
      <c r="VYC393" s="135"/>
      <c r="VYD393" s="135"/>
      <c r="VYE393" s="135"/>
      <c r="VYF393" s="135"/>
      <c r="VYG393" s="135"/>
      <c r="VYH393" s="135"/>
      <c r="VYI393" s="135"/>
      <c r="VYJ393" s="135"/>
      <c r="VYK393" s="135"/>
      <c r="VYL393" s="135"/>
      <c r="VYM393" s="135"/>
      <c r="VYN393" s="135"/>
      <c r="VYO393" s="135"/>
      <c r="VYP393" s="135"/>
      <c r="VYQ393" s="135"/>
      <c r="VYR393" s="135"/>
      <c r="VYS393" s="135"/>
      <c r="VYT393" s="135"/>
      <c r="VYU393" s="135"/>
      <c r="VYV393" s="135"/>
      <c r="VYW393" s="135"/>
      <c r="VYX393" s="135"/>
      <c r="VYY393" s="135"/>
      <c r="VYZ393" s="135"/>
      <c r="VZA393" s="135"/>
      <c r="VZB393" s="135"/>
      <c r="VZC393" s="135"/>
      <c r="VZD393" s="135"/>
      <c r="VZE393" s="135"/>
      <c r="VZF393" s="135"/>
      <c r="VZG393" s="135"/>
      <c r="VZH393" s="135"/>
      <c r="VZI393" s="135"/>
      <c r="VZJ393" s="135"/>
      <c r="VZK393" s="135"/>
      <c r="VZL393" s="135"/>
      <c r="VZM393" s="135"/>
      <c r="VZN393" s="135"/>
      <c r="VZO393" s="135"/>
      <c r="VZP393" s="135"/>
      <c r="VZQ393" s="135"/>
      <c r="VZR393" s="135"/>
      <c r="VZS393" s="135"/>
      <c r="VZT393" s="135"/>
      <c r="VZU393" s="135"/>
      <c r="VZV393" s="135"/>
      <c r="VZW393" s="135"/>
      <c r="VZX393" s="135"/>
      <c r="VZY393" s="135"/>
      <c r="VZZ393" s="135"/>
      <c r="WAA393" s="135"/>
      <c r="WAB393" s="135"/>
      <c r="WAC393" s="135"/>
      <c r="WAD393" s="135"/>
      <c r="WAE393" s="135"/>
      <c r="WAF393" s="135"/>
      <c r="WAG393" s="135"/>
      <c r="WAH393" s="135"/>
      <c r="WAI393" s="135"/>
      <c r="WAJ393" s="135"/>
      <c r="WAK393" s="135"/>
      <c r="WAL393" s="135"/>
      <c r="WAM393" s="135"/>
      <c r="WAN393" s="135"/>
      <c r="WAO393" s="135"/>
      <c r="WAP393" s="135"/>
      <c r="WAQ393" s="135"/>
      <c r="WAR393" s="135"/>
      <c r="WAS393" s="135"/>
      <c r="WAT393" s="135"/>
      <c r="WAU393" s="135"/>
      <c r="WAV393" s="135"/>
      <c r="WAW393" s="135"/>
      <c r="WAX393" s="135"/>
      <c r="WAY393" s="135"/>
      <c r="WAZ393" s="135"/>
      <c r="WBA393" s="135"/>
      <c r="WBB393" s="135"/>
      <c r="WBC393" s="135"/>
      <c r="WBD393" s="135"/>
      <c r="WBE393" s="135"/>
      <c r="WBF393" s="135"/>
      <c r="WBG393" s="135"/>
      <c r="WBH393" s="135"/>
      <c r="WBI393" s="135"/>
      <c r="WBJ393" s="135"/>
      <c r="WBK393" s="135"/>
      <c r="WBL393" s="135"/>
      <c r="WBM393" s="135"/>
      <c r="WBN393" s="135"/>
      <c r="WBO393" s="135"/>
      <c r="WBP393" s="135"/>
      <c r="WBQ393" s="135"/>
      <c r="WBR393" s="135"/>
      <c r="WBS393" s="135"/>
      <c r="WBT393" s="135"/>
      <c r="WBU393" s="135"/>
      <c r="WBV393" s="135"/>
      <c r="WBW393" s="135"/>
      <c r="WBX393" s="135"/>
      <c r="WBY393" s="135"/>
      <c r="WBZ393" s="135"/>
      <c r="WCA393" s="135"/>
      <c r="WCB393" s="135"/>
      <c r="WCC393" s="135"/>
      <c r="WCD393" s="135"/>
      <c r="WCE393" s="135"/>
      <c r="WCF393" s="135"/>
      <c r="WCG393" s="135"/>
      <c r="WCH393" s="135"/>
      <c r="WCI393" s="135"/>
      <c r="WCJ393" s="135"/>
      <c r="WCK393" s="135"/>
      <c r="WCL393" s="135"/>
      <c r="WCM393" s="135"/>
      <c r="WCN393" s="135"/>
      <c r="WCO393" s="135"/>
      <c r="WCP393" s="135"/>
      <c r="WCQ393" s="135"/>
      <c r="WCR393" s="135"/>
      <c r="WCS393" s="135"/>
      <c r="WCT393" s="135"/>
      <c r="WCU393" s="135"/>
      <c r="WCV393" s="135"/>
      <c r="WCW393" s="135"/>
      <c r="WCX393" s="135"/>
      <c r="WCY393" s="135"/>
      <c r="WCZ393" s="135"/>
      <c r="WDA393" s="135"/>
      <c r="WDB393" s="135"/>
      <c r="WDC393" s="135"/>
      <c r="WDD393" s="135"/>
      <c r="WDE393" s="135"/>
      <c r="WDF393" s="135"/>
      <c r="WDG393" s="135"/>
      <c r="WDH393" s="135"/>
      <c r="WDI393" s="135"/>
      <c r="WDJ393" s="135"/>
      <c r="WDK393" s="135"/>
      <c r="WDL393" s="135"/>
      <c r="WDM393" s="135"/>
      <c r="WDN393" s="135"/>
      <c r="WDO393" s="135"/>
      <c r="WDP393" s="135"/>
      <c r="WDQ393" s="135"/>
      <c r="WDR393" s="135"/>
      <c r="WDS393" s="135"/>
      <c r="WDT393" s="135"/>
      <c r="WDU393" s="135"/>
      <c r="WDV393" s="135"/>
      <c r="WDW393" s="135"/>
      <c r="WDX393" s="135"/>
      <c r="WDY393" s="135"/>
      <c r="WDZ393" s="135"/>
      <c r="WEA393" s="135"/>
      <c r="WEB393" s="135"/>
      <c r="WEC393" s="135"/>
      <c r="WED393" s="135"/>
      <c r="WEE393" s="135"/>
      <c r="WEF393" s="135"/>
      <c r="WEG393" s="135"/>
      <c r="WEH393" s="135"/>
      <c r="WEI393" s="135"/>
      <c r="WEJ393" s="135"/>
      <c r="WEK393" s="135"/>
      <c r="WEL393" s="135"/>
      <c r="WEM393" s="135"/>
      <c r="WEN393" s="135"/>
      <c r="WEO393" s="135"/>
      <c r="WEP393" s="135"/>
      <c r="WEQ393" s="135"/>
      <c r="WER393" s="135"/>
      <c r="WES393" s="135"/>
      <c r="WET393" s="135"/>
      <c r="WEU393" s="135"/>
      <c r="WEV393" s="135"/>
      <c r="WEW393" s="135"/>
      <c r="WEX393" s="135"/>
      <c r="WEY393" s="135"/>
      <c r="WEZ393" s="135"/>
      <c r="WFA393" s="135"/>
      <c r="WFB393" s="135"/>
      <c r="WFC393" s="135"/>
      <c r="WFD393" s="135"/>
      <c r="WFE393" s="135"/>
      <c r="WFF393" s="135"/>
      <c r="WFG393" s="135"/>
      <c r="WFH393" s="135"/>
      <c r="WFI393" s="135"/>
      <c r="WFJ393" s="135"/>
      <c r="WFK393" s="135"/>
      <c r="WFL393" s="135"/>
      <c r="WFM393" s="135"/>
      <c r="WFN393" s="135"/>
      <c r="WFO393" s="135"/>
      <c r="WFP393" s="135"/>
      <c r="WFQ393" s="135"/>
      <c r="WFR393" s="135"/>
      <c r="WFS393" s="135"/>
      <c r="WFT393" s="135"/>
      <c r="WFU393" s="135"/>
      <c r="WFV393" s="135"/>
      <c r="WFW393" s="135"/>
      <c r="WFX393" s="135"/>
      <c r="WFY393" s="135"/>
      <c r="WFZ393" s="135"/>
      <c r="WGA393" s="135"/>
      <c r="WGB393" s="135"/>
      <c r="WGC393" s="135"/>
      <c r="WGD393" s="135"/>
      <c r="WGE393" s="135"/>
      <c r="WGF393" s="135"/>
      <c r="WGG393" s="135"/>
      <c r="WGH393" s="135"/>
      <c r="WGI393" s="135"/>
      <c r="WGJ393" s="135"/>
      <c r="WGK393" s="135"/>
      <c r="WGL393" s="135"/>
      <c r="WGM393" s="135"/>
      <c r="WGN393" s="135"/>
      <c r="WGO393" s="135"/>
      <c r="WGP393" s="135"/>
      <c r="WGQ393" s="135"/>
      <c r="WGR393" s="135"/>
      <c r="WGS393" s="135"/>
      <c r="WGT393" s="135"/>
      <c r="WGU393" s="135"/>
      <c r="WGV393" s="135"/>
      <c r="WGW393" s="135"/>
      <c r="WGX393" s="135"/>
      <c r="WGY393" s="135"/>
      <c r="WGZ393" s="135"/>
      <c r="WHA393" s="135"/>
      <c r="WHB393" s="135"/>
      <c r="WHC393" s="135"/>
      <c r="WHD393" s="135"/>
      <c r="WHE393" s="135"/>
      <c r="WHF393" s="135"/>
      <c r="WHG393" s="135"/>
      <c r="WHH393" s="135"/>
      <c r="WHI393" s="135"/>
      <c r="WHJ393" s="135"/>
      <c r="WHK393" s="135"/>
      <c r="WHL393" s="135"/>
      <c r="WHM393" s="135"/>
      <c r="WHN393" s="135"/>
      <c r="WHO393" s="135"/>
      <c r="WHP393" s="135"/>
      <c r="WHQ393" s="135"/>
      <c r="WHR393" s="135"/>
      <c r="WHS393" s="135"/>
      <c r="WHT393" s="135"/>
      <c r="WHU393" s="135"/>
      <c r="WHV393" s="135"/>
      <c r="WHW393" s="135"/>
      <c r="WHX393" s="135"/>
      <c r="WHY393" s="135"/>
      <c r="WHZ393" s="135"/>
      <c r="WIA393" s="135"/>
      <c r="WIB393" s="135"/>
      <c r="WIC393" s="135"/>
      <c r="WID393" s="135"/>
      <c r="WIE393" s="135"/>
      <c r="WIF393" s="135"/>
      <c r="WIG393" s="135"/>
      <c r="WIH393" s="135"/>
      <c r="WII393" s="135"/>
      <c r="WIJ393" s="135"/>
      <c r="WIK393" s="135"/>
      <c r="WIL393" s="135"/>
      <c r="WIM393" s="135"/>
      <c r="WIN393" s="135"/>
      <c r="WIO393" s="135"/>
      <c r="WIP393" s="135"/>
      <c r="WIQ393" s="135"/>
      <c r="WIR393" s="135"/>
      <c r="WIS393" s="135"/>
      <c r="WIT393" s="135"/>
      <c r="WIU393" s="135"/>
      <c r="WIV393" s="135"/>
      <c r="WIW393" s="135"/>
      <c r="WIX393" s="135"/>
      <c r="WIY393" s="135"/>
      <c r="WIZ393" s="135"/>
      <c r="WJA393" s="135"/>
      <c r="WJB393" s="135"/>
      <c r="WJC393" s="135"/>
      <c r="WJD393" s="135"/>
      <c r="WJE393" s="135"/>
      <c r="WJF393" s="135"/>
      <c r="WJG393" s="135"/>
      <c r="WJH393" s="135"/>
      <c r="WJI393" s="135"/>
      <c r="WJJ393" s="135"/>
      <c r="WJK393" s="135"/>
      <c r="WJL393" s="135"/>
      <c r="WJM393" s="135"/>
      <c r="WJN393" s="135"/>
      <c r="WJO393" s="135"/>
      <c r="WJP393" s="135"/>
      <c r="WJQ393" s="135"/>
      <c r="WJR393" s="135"/>
      <c r="WJS393" s="135"/>
      <c r="WJT393" s="135"/>
      <c r="WJU393" s="135"/>
      <c r="WJV393" s="135"/>
      <c r="WJW393" s="135"/>
      <c r="WJX393" s="135"/>
      <c r="WJY393" s="135"/>
      <c r="WJZ393" s="135"/>
      <c r="WKA393" s="135"/>
      <c r="WKB393" s="135"/>
      <c r="WKC393" s="135"/>
      <c r="WKD393" s="135"/>
      <c r="WKE393" s="135"/>
      <c r="WKF393" s="135"/>
      <c r="WKG393" s="135"/>
      <c r="WKH393" s="135"/>
      <c r="WKI393" s="135"/>
      <c r="WKJ393" s="135"/>
      <c r="WKK393" s="135"/>
      <c r="WKL393" s="135"/>
      <c r="WKM393" s="135"/>
      <c r="WKN393" s="135"/>
      <c r="WKO393" s="135"/>
      <c r="WKP393" s="135"/>
      <c r="WKQ393" s="135"/>
      <c r="WKR393" s="135"/>
      <c r="WKS393" s="135"/>
      <c r="WKT393" s="135"/>
      <c r="WKU393" s="135"/>
      <c r="WKV393" s="135"/>
      <c r="WKW393" s="135"/>
      <c r="WKX393" s="135"/>
      <c r="WKY393" s="135"/>
      <c r="WKZ393" s="135"/>
      <c r="WLA393" s="135"/>
      <c r="WLB393" s="135"/>
      <c r="WLC393" s="135"/>
      <c r="WLD393" s="135"/>
      <c r="WLE393" s="135"/>
      <c r="WLF393" s="135"/>
      <c r="WLG393" s="135"/>
      <c r="WLH393" s="135"/>
      <c r="WLI393" s="135"/>
      <c r="WLJ393" s="135"/>
      <c r="WLK393" s="135"/>
      <c r="WLL393" s="135"/>
      <c r="WLM393" s="135"/>
      <c r="WLN393" s="135"/>
      <c r="WLO393" s="135"/>
      <c r="WLP393" s="135"/>
      <c r="WLQ393" s="135"/>
      <c r="WLR393" s="135"/>
      <c r="WLS393" s="135"/>
      <c r="WLT393" s="135"/>
      <c r="WLU393" s="135"/>
      <c r="WLV393" s="135"/>
      <c r="WLW393" s="135"/>
      <c r="WLX393" s="135"/>
      <c r="WLY393" s="135"/>
      <c r="WLZ393" s="135"/>
      <c r="WMA393" s="135"/>
      <c r="WMB393" s="135"/>
      <c r="WMC393" s="135"/>
      <c r="WMD393" s="135"/>
      <c r="WME393" s="135"/>
      <c r="WMF393" s="135"/>
      <c r="WMG393" s="135"/>
      <c r="WMH393" s="135"/>
      <c r="WMI393" s="135"/>
      <c r="WMJ393" s="135"/>
      <c r="WMK393" s="135"/>
      <c r="WML393" s="135"/>
      <c r="WMM393" s="135"/>
      <c r="WMN393" s="135"/>
      <c r="WMO393" s="135"/>
      <c r="WMP393" s="135"/>
      <c r="WMQ393" s="135"/>
      <c r="WMR393" s="135"/>
      <c r="WMS393" s="135"/>
      <c r="WMT393" s="135"/>
      <c r="WMU393" s="135"/>
      <c r="WMV393" s="135"/>
      <c r="WMW393" s="135"/>
      <c r="WMX393" s="135"/>
      <c r="WMY393" s="135"/>
      <c r="WMZ393" s="135"/>
      <c r="WNA393" s="135"/>
      <c r="WNB393" s="135"/>
      <c r="WNC393" s="135"/>
      <c r="WND393" s="135"/>
      <c r="WNE393" s="135"/>
      <c r="WNF393" s="135"/>
      <c r="WNG393" s="135"/>
      <c r="WNH393" s="135"/>
      <c r="WNI393" s="135"/>
      <c r="WNJ393" s="135"/>
      <c r="WNK393" s="135"/>
      <c r="WNL393" s="135"/>
      <c r="WNM393" s="135"/>
      <c r="WNN393" s="135"/>
      <c r="WNO393" s="135"/>
      <c r="WNP393" s="135"/>
      <c r="WNQ393" s="135"/>
      <c r="WNR393" s="135"/>
      <c r="WNS393" s="135"/>
      <c r="WNT393" s="135"/>
      <c r="WNU393" s="135"/>
      <c r="WNV393" s="135"/>
      <c r="WNW393" s="135"/>
      <c r="WNX393" s="135"/>
      <c r="WNY393" s="135"/>
      <c r="WNZ393" s="135"/>
      <c r="WOA393" s="135"/>
      <c r="WOB393" s="135"/>
      <c r="WOC393" s="135"/>
      <c r="WOD393" s="135"/>
      <c r="WOE393" s="135"/>
      <c r="WOF393" s="135"/>
      <c r="WOG393" s="135"/>
      <c r="WOH393" s="135"/>
      <c r="WOI393" s="135"/>
      <c r="WOJ393" s="135"/>
      <c r="WOK393" s="135"/>
      <c r="WOL393" s="135"/>
      <c r="WOM393" s="135"/>
      <c r="WON393" s="135"/>
      <c r="WOO393" s="135"/>
      <c r="WOP393" s="135"/>
      <c r="WOQ393" s="135"/>
      <c r="WOR393" s="135"/>
      <c r="WOS393" s="135"/>
      <c r="WOT393" s="135"/>
      <c r="WOU393" s="135"/>
      <c r="WOV393" s="135"/>
      <c r="WOW393" s="135"/>
      <c r="WOX393" s="135"/>
      <c r="WOY393" s="135"/>
      <c r="WOZ393" s="135"/>
      <c r="WPA393" s="135"/>
      <c r="WPB393" s="135"/>
      <c r="WPC393" s="135"/>
      <c r="WPD393" s="135"/>
      <c r="WPE393" s="135"/>
      <c r="WPF393" s="135"/>
      <c r="WPG393" s="135"/>
      <c r="WPH393" s="135"/>
      <c r="WPI393" s="135"/>
      <c r="WPJ393" s="135"/>
      <c r="WPK393" s="135"/>
      <c r="WPL393" s="135"/>
      <c r="WPM393" s="135"/>
      <c r="WPN393" s="135"/>
      <c r="WPO393" s="135"/>
      <c r="WPP393" s="135"/>
      <c r="WPQ393" s="135"/>
      <c r="WPR393" s="135"/>
      <c r="WPS393" s="135"/>
      <c r="WPT393" s="135"/>
      <c r="WPU393" s="135"/>
      <c r="WPV393" s="135"/>
      <c r="WPW393" s="135"/>
      <c r="WPX393" s="135"/>
      <c r="WPY393" s="135"/>
      <c r="WPZ393" s="135"/>
      <c r="WQA393" s="135"/>
      <c r="WQB393" s="135"/>
      <c r="WQC393" s="135"/>
      <c r="WQD393" s="135"/>
      <c r="WQE393" s="135"/>
      <c r="WQF393" s="135"/>
      <c r="WQG393" s="135"/>
      <c r="WQH393" s="135"/>
      <c r="WQI393" s="135"/>
      <c r="WQJ393" s="135"/>
      <c r="WQK393" s="135"/>
      <c r="WQL393" s="135"/>
      <c r="WQM393" s="135"/>
      <c r="WQN393" s="135"/>
      <c r="WQO393" s="135"/>
      <c r="WQP393" s="135"/>
      <c r="WQQ393" s="135"/>
      <c r="WQR393" s="135"/>
      <c r="WQS393" s="135"/>
      <c r="WQT393" s="135"/>
      <c r="WQU393" s="135"/>
      <c r="WQV393" s="135"/>
      <c r="WQW393" s="135"/>
      <c r="WQX393" s="135"/>
      <c r="WQY393" s="135"/>
      <c r="WQZ393" s="135"/>
      <c r="WRA393" s="135"/>
      <c r="WRB393" s="135"/>
      <c r="WRC393" s="135"/>
      <c r="WRD393" s="135"/>
      <c r="WRE393" s="135"/>
      <c r="WRF393" s="135"/>
      <c r="WRG393" s="135"/>
      <c r="WRH393" s="135"/>
      <c r="WRI393" s="135"/>
      <c r="WRJ393" s="135"/>
      <c r="WRK393" s="135"/>
      <c r="WRL393" s="135"/>
      <c r="WRM393" s="135"/>
      <c r="WRN393" s="135"/>
      <c r="WRO393" s="135"/>
      <c r="WRP393" s="135"/>
      <c r="WRQ393" s="135"/>
      <c r="WRR393" s="135"/>
      <c r="WRS393" s="135"/>
      <c r="WRT393" s="135"/>
      <c r="WRU393" s="135"/>
      <c r="WRV393" s="135"/>
      <c r="WRW393" s="135"/>
      <c r="WRX393" s="135"/>
      <c r="WRY393" s="135"/>
      <c r="WRZ393" s="135"/>
      <c r="WSA393" s="135"/>
      <c r="WSB393" s="135"/>
      <c r="WSC393" s="135"/>
      <c r="WSD393" s="135"/>
      <c r="WSE393" s="135"/>
      <c r="WSF393" s="135"/>
      <c r="WSG393" s="135"/>
      <c r="WSH393" s="135"/>
      <c r="WSI393" s="135"/>
      <c r="WSJ393" s="135"/>
      <c r="WSK393" s="135"/>
      <c r="WSL393" s="135"/>
      <c r="WSM393" s="135"/>
      <c r="WSN393" s="135"/>
      <c r="WSO393" s="135"/>
      <c r="WSP393" s="135"/>
      <c r="WSQ393" s="135"/>
      <c r="WSR393" s="135"/>
      <c r="WSS393" s="135"/>
      <c r="WST393" s="135"/>
      <c r="WSU393" s="135"/>
      <c r="WSV393" s="135"/>
      <c r="WSW393" s="135"/>
      <c r="WSX393" s="135"/>
      <c r="WSY393" s="135"/>
      <c r="WSZ393" s="135"/>
      <c r="WTA393" s="135"/>
      <c r="WTB393" s="135"/>
      <c r="WTC393" s="135"/>
      <c r="WTD393" s="135"/>
      <c r="WTE393" s="135"/>
      <c r="WTF393" s="135"/>
      <c r="WTG393" s="135"/>
      <c r="WTH393" s="135"/>
      <c r="WTI393" s="135"/>
      <c r="WTJ393" s="135"/>
      <c r="WTK393" s="135"/>
      <c r="WTL393" s="135"/>
      <c r="WTM393" s="135"/>
      <c r="WTN393" s="135"/>
      <c r="WTO393" s="135"/>
      <c r="WTP393" s="135"/>
      <c r="WTQ393" s="135"/>
      <c r="WTR393" s="135"/>
      <c r="WTS393" s="135"/>
      <c r="WTT393" s="135"/>
      <c r="WTU393" s="135"/>
      <c r="WTV393" s="135"/>
      <c r="WTW393" s="135"/>
      <c r="WTX393" s="135"/>
      <c r="WTY393" s="135"/>
      <c r="WTZ393" s="135"/>
      <c r="WUA393" s="135"/>
      <c r="WUB393" s="135"/>
      <c r="WUC393" s="135"/>
      <c r="WUD393" s="135"/>
      <c r="WUE393" s="135"/>
      <c r="WUF393" s="135"/>
      <c r="WUG393" s="135"/>
      <c r="WUH393" s="135"/>
      <c r="WUI393" s="135"/>
      <c r="WUJ393" s="135"/>
      <c r="WUK393" s="135"/>
      <c r="WUL393" s="135"/>
      <c r="WUM393" s="135"/>
      <c r="WUN393" s="135"/>
      <c r="WUO393" s="135"/>
      <c r="WUP393" s="135"/>
      <c r="WUQ393" s="135"/>
      <c r="WUR393" s="135"/>
      <c r="WUS393" s="135"/>
      <c r="WUT393" s="135"/>
      <c r="WUU393" s="135"/>
      <c r="WUV393" s="135"/>
      <c r="WUW393" s="135"/>
      <c r="WUX393" s="135"/>
      <c r="WUY393" s="135"/>
      <c r="WUZ393" s="135"/>
      <c r="WVA393" s="135"/>
      <c r="WVB393" s="135"/>
      <c r="WVC393" s="135"/>
      <c r="WVD393" s="135"/>
      <c r="WVE393" s="135"/>
      <c r="WVF393" s="135"/>
      <c r="WVG393" s="135"/>
      <c r="WVH393" s="135"/>
      <c r="WVI393" s="135"/>
      <c r="WVJ393" s="135"/>
      <c r="WVK393" s="135"/>
      <c r="WVL393" s="135"/>
      <c r="WVM393" s="135"/>
      <c r="WVN393" s="135"/>
      <c r="WVO393" s="135"/>
      <c r="WVP393" s="135"/>
      <c r="WVQ393" s="135"/>
      <c r="WVR393" s="135"/>
      <c r="WVS393" s="135"/>
      <c r="WVT393" s="135"/>
      <c r="WVU393" s="135"/>
      <c r="WVV393" s="135"/>
      <c r="WVW393" s="135"/>
      <c r="WVX393" s="135"/>
      <c r="WVY393" s="135"/>
      <c r="WVZ393" s="135"/>
      <c r="WWA393" s="135"/>
      <c r="WWB393" s="135"/>
      <c r="WWC393" s="135"/>
      <c r="WWD393" s="135"/>
      <c r="WWE393" s="135"/>
      <c r="WWF393" s="135"/>
      <c r="WWG393" s="135"/>
      <c r="WWH393" s="135"/>
      <c r="WWI393" s="135"/>
      <c r="WWJ393" s="135"/>
      <c r="WWK393" s="135"/>
      <c r="WWL393" s="135"/>
      <c r="WWM393" s="135"/>
      <c r="WWN393" s="135"/>
      <c r="WWO393" s="135"/>
      <c r="WWP393" s="135"/>
      <c r="WWQ393" s="135"/>
      <c r="WWR393" s="135"/>
      <c r="WWS393" s="135"/>
      <c r="WWT393" s="135"/>
      <c r="WWU393" s="135"/>
      <c r="WWV393" s="135"/>
      <c r="WWW393" s="135"/>
      <c r="WWX393" s="135"/>
      <c r="WWY393" s="135"/>
      <c r="WWZ393" s="135"/>
      <c r="WXA393" s="135"/>
      <c r="WXB393" s="135"/>
      <c r="WXC393" s="135"/>
      <c r="WXD393" s="135"/>
      <c r="WXE393" s="135"/>
      <c r="WXF393" s="135"/>
      <c r="WXG393" s="135"/>
      <c r="WXH393" s="135"/>
      <c r="WXI393" s="135"/>
      <c r="WXJ393" s="135"/>
      <c r="WXK393" s="135"/>
      <c r="WXL393" s="135"/>
      <c r="WXM393" s="135"/>
      <c r="WXN393" s="135"/>
      <c r="WXO393" s="135"/>
      <c r="WXP393" s="135"/>
      <c r="WXQ393" s="135"/>
      <c r="WXR393" s="135"/>
      <c r="WXS393" s="135"/>
      <c r="WXT393" s="135"/>
      <c r="WXU393" s="135"/>
      <c r="WXV393" s="135"/>
      <c r="WXW393" s="135"/>
      <c r="WXX393" s="135"/>
      <c r="WXY393" s="135"/>
      <c r="WXZ393" s="135"/>
      <c r="WYA393" s="135"/>
      <c r="WYB393" s="135"/>
      <c r="WYC393" s="135"/>
      <c r="WYD393" s="135"/>
      <c r="WYE393" s="135"/>
      <c r="WYF393" s="135"/>
      <c r="WYG393" s="135"/>
      <c r="WYH393" s="135"/>
      <c r="WYI393" s="135"/>
      <c r="WYJ393" s="135"/>
      <c r="WYK393" s="135"/>
      <c r="WYL393" s="135"/>
      <c r="WYM393" s="135"/>
      <c r="WYN393" s="135"/>
      <c r="WYO393" s="135"/>
      <c r="WYP393" s="135"/>
      <c r="WYQ393" s="135"/>
      <c r="WYR393" s="135"/>
      <c r="WYS393" s="135"/>
      <c r="WYT393" s="135"/>
      <c r="WYU393" s="135"/>
      <c r="WYV393" s="135"/>
      <c r="WYW393" s="135"/>
      <c r="WYX393" s="135"/>
      <c r="WYY393" s="135"/>
      <c r="WYZ393" s="135"/>
      <c r="WZA393" s="135"/>
      <c r="WZB393" s="135"/>
      <c r="WZC393" s="135"/>
      <c r="WZD393" s="135"/>
      <c r="WZE393" s="135"/>
      <c r="WZF393" s="135"/>
      <c r="WZG393" s="135"/>
      <c r="WZH393" s="135"/>
      <c r="WZI393" s="135"/>
      <c r="WZJ393" s="135"/>
      <c r="WZK393" s="135"/>
      <c r="WZL393" s="135"/>
      <c r="WZM393" s="135"/>
      <c r="WZN393" s="135"/>
      <c r="WZO393" s="135"/>
      <c r="WZP393" s="135"/>
      <c r="WZQ393" s="135"/>
      <c r="WZR393" s="135"/>
      <c r="WZS393" s="135"/>
      <c r="WZT393" s="135"/>
      <c r="WZU393" s="135"/>
      <c r="WZV393" s="135"/>
      <c r="WZW393" s="135"/>
      <c r="WZX393" s="135"/>
      <c r="WZY393" s="135"/>
      <c r="WZZ393" s="135"/>
      <c r="XAA393" s="135"/>
      <c r="XAB393" s="135"/>
      <c r="XAC393" s="135"/>
      <c r="XAD393" s="135"/>
      <c r="XAE393" s="135"/>
      <c r="XAF393" s="135"/>
      <c r="XAG393" s="135"/>
      <c r="XAH393" s="135"/>
      <c r="XAI393" s="135"/>
      <c r="XAJ393" s="135"/>
      <c r="XAK393" s="135"/>
      <c r="XAL393" s="135"/>
      <c r="XAM393" s="135"/>
      <c r="XAN393" s="135"/>
      <c r="XAO393" s="135"/>
      <c r="XAP393" s="135"/>
      <c r="XAQ393" s="135"/>
      <c r="XAR393" s="135"/>
      <c r="XAS393" s="135"/>
      <c r="XAT393" s="135"/>
      <c r="XAU393" s="135"/>
      <c r="XAV393" s="135"/>
      <c r="XAW393" s="135"/>
      <c r="XAX393" s="135"/>
      <c r="XAY393" s="135"/>
      <c r="XAZ393" s="135"/>
      <c r="XBA393" s="135"/>
      <c r="XBB393" s="135"/>
      <c r="XBC393" s="135"/>
      <c r="XBD393" s="135"/>
      <c r="XBE393" s="135"/>
      <c r="XBF393" s="135"/>
      <c r="XBG393" s="135"/>
      <c r="XBH393" s="135"/>
      <c r="XBI393" s="135"/>
      <c r="XBJ393" s="135"/>
      <c r="XBK393" s="135"/>
      <c r="XBL393" s="135"/>
      <c r="XBM393" s="135"/>
      <c r="XBN393" s="135"/>
      <c r="XBO393" s="135"/>
      <c r="XBP393" s="135"/>
      <c r="XBQ393" s="135"/>
      <c r="XBR393" s="135"/>
      <c r="XBS393" s="135"/>
      <c r="XBT393" s="135"/>
      <c r="XBU393" s="135"/>
      <c r="XBV393" s="135"/>
      <c r="XBW393" s="135"/>
      <c r="XBX393" s="135"/>
      <c r="XBY393" s="135"/>
      <c r="XBZ393" s="135"/>
      <c r="XCA393" s="135"/>
      <c r="XCB393" s="135"/>
      <c r="XCC393" s="135"/>
      <c r="XCD393" s="135"/>
      <c r="XCE393" s="135"/>
      <c r="XCF393" s="135"/>
      <c r="XCG393" s="135"/>
      <c r="XCH393" s="135"/>
      <c r="XCI393" s="135"/>
      <c r="XCJ393" s="135"/>
      <c r="XCK393" s="135"/>
      <c r="XCL393" s="135"/>
      <c r="XCM393" s="135"/>
      <c r="XCN393" s="135"/>
      <c r="XCO393" s="135"/>
      <c r="XCP393" s="135"/>
      <c r="XCQ393" s="135"/>
      <c r="XCR393" s="135"/>
      <c r="XCS393" s="135"/>
      <c r="XCT393" s="135"/>
      <c r="XCU393" s="135"/>
      <c r="XCV393" s="135"/>
      <c r="XCW393" s="135"/>
      <c r="XCX393" s="135"/>
      <c r="XCY393" s="135"/>
      <c r="XCZ393" s="135"/>
      <c r="XDA393" s="135"/>
      <c r="XDB393" s="135"/>
      <c r="XDC393" s="135"/>
      <c r="XDD393" s="135"/>
      <c r="XDE393" s="135"/>
      <c r="XDF393" s="135"/>
      <c r="XDG393" s="135"/>
      <c r="XDH393" s="135"/>
      <c r="XDI393" s="135"/>
      <c r="XDJ393" s="135"/>
      <c r="XDK393" s="135"/>
      <c r="XDL393" s="135"/>
      <c r="XDM393" s="135"/>
      <c r="XDN393" s="135"/>
      <c r="XDO393" s="135"/>
      <c r="XDP393" s="135"/>
      <c r="XDQ393" s="135"/>
      <c r="XDR393" s="135"/>
      <c r="XDS393" s="135"/>
      <c r="XDT393" s="135"/>
      <c r="XDU393" s="135"/>
      <c r="XDV393" s="135"/>
      <c r="XDW393" s="135"/>
      <c r="XDX393" s="135"/>
      <c r="XDY393" s="135"/>
    </row>
    <row r="394" spans="1:16353" x14ac:dyDescent="0.2">
      <c r="A394" s="137">
        <v>326</v>
      </c>
      <c r="B394" s="99" t="s">
        <v>1474</v>
      </c>
      <c r="C394" s="4">
        <v>164</v>
      </c>
      <c r="D394" s="4">
        <v>3.1</v>
      </c>
      <c r="E394" s="4" t="s">
        <v>1106</v>
      </c>
      <c r="F394" s="100">
        <v>1</v>
      </c>
      <c r="G394" s="4"/>
      <c r="H394" s="4"/>
      <c r="I394" s="4"/>
      <c r="J394" s="4"/>
      <c r="K394" s="4"/>
      <c r="L394" s="4"/>
      <c r="M394" s="4" t="s">
        <v>30</v>
      </c>
      <c r="N394" s="4"/>
      <c r="O394" s="4"/>
      <c r="P394" s="4"/>
      <c r="Q394" s="4"/>
      <c r="R394" s="157">
        <v>1856755</v>
      </c>
      <c r="S394" s="138">
        <v>0</v>
      </c>
      <c r="T394" s="138">
        <v>0</v>
      </c>
      <c r="V394" s="47"/>
      <c r="W394" s="47"/>
      <c r="X394" s="47"/>
    </row>
    <row r="395" spans="1:16353" s="85" customFormat="1" x14ac:dyDescent="0.2">
      <c r="A395" s="157">
        <v>327</v>
      </c>
      <c r="B395" s="16" t="s">
        <v>1475</v>
      </c>
      <c r="C395" s="4">
        <v>96</v>
      </c>
      <c r="D395" s="4">
        <v>1.5</v>
      </c>
      <c r="E395" s="4" t="s">
        <v>1106</v>
      </c>
      <c r="F395" s="4"/>
      <c r="G395" s="4"/>
      <c r="H395" s="4"/>
      <c r="I395" s="4"/>
      <c r="J395" s="4"/>
      <c r="K395" s="4"/>
      <c r="L395" s="4"/>
      <c r="M395" s="4"/>
      <c r="N395" s="4" t="s">
        <v>30</v>
      </c>
      <c r="O395" s="4"/>
      <c r="P395" s="4"/>
      <c r="Q395" s="4"/>
      <c r="R395" s="4">
        <v>2841714</v>
      </c>
      <c r="S395" s="7">
        <v>0</v>
      </c>
      <c r="T395" s="7">
        <v>0</v>
      </c>
    </row>
    <row r="396" spans="1:16353" s="85" customFormat="1" x14ac:dyDescent="0.2">
      <c r="A396" s="137">
        <v>328</v>
      </c>
      <c r="B396" s="16" t="s">
        <v>1476</v>
      </c>
      <c r="C396" s="4">
        <v>221</v>
      </c>
      <c r="D396" s="4">
        <v>4.4000000000000004</v>
      </c>
      <c r="E396" s="4" t="s">
        <v>1106</v>
      </c>
      <c r="F396" s="4"/>
      <c r="G396" s="4" t="s">
        <v>30</v>
      </c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3">
        <v>5593848</v>
      </c>
      <c r="S396" s="7">
        <v>0</v>
      </c>
      <c r="T396" s="7">
        <v>0</v>
      </c>
    </row>
    <row r="397" spans="1:16353" customFormat="1" x14ac:dyDescent="0.2">
      <c r="A397" s="157">
        <v>329</v>
      </c>
      <c r="B397" s="20" t="s">
        <v>1477</v>
      </c>
      <c r="C397" s="4">
        <v>123</v>
      </c>
      <c r="D397" s="4">
        <v>2.6</v>
      </c>
      <c r="E397" s="4" t="s">
        <v>1106</v>
      </c>
      <c r="F397" s="19">
        <v>1</v>
      </c>
      <c r="G397" s="7"/>
      <c r="H397" s="7"/>
      <c r="I397" s="7"/>
      <c r="J397" s="7"/>
      <c r="K397" s="7"/>
      <c r="L397" s="7"/>
      <c r="M397" s="7" t="s">
        <v>30</v>
      </c>
      <c r="N397" s="7"/>
      <c r="O397" s="7"/>
      <c r="P397" s="7"/>
      <c r="Q397" s="7"/>
      <c r="R397" s="31">
        <v>1543515</v>
      </c>
      <c r="S397" s="7">
        <v>0</v>
      </c>
      <c r="T397" s="7">
        <v>0</v>
      </c>
    </row>
    <row r="398" spans="1:16353" customFormat="1" x14ac:dyDescent="0.2">
      <c r="A398" s="137">
        <v>330</v>
      </c>
      <c r="B398" s="20" t="s">
        <v>1478</v>
      </c>
      <c r="C398" s="4">
        <v>69</v>
      </c>
      <c r="D398" s="4">
        <v>2.1</v>
      </c>
      <c r="E398" s="4" t="s">
        <v>1105</v>
      </c>
      <c r="F398" s="19"/>
      <c r="G398" s="140"/>
      <c r="H398" s="140" t="s">
        <v>30</v>
      </c>
      <c r="I398" s="140"/>
      <c r="J398" s="140"/>
      <c r="K398" s="140"/>
      <c r="L398" s="140"/>
      <c r="M398" s="140"/>
      <c r="N398" s="140"/>
      <c r="O398" s="140"/>
      <c r="P398" s="140"/>
      <c r="Q398" s="140"/>
      <c r="R398" s="140">
        <v>2667104</v>
      </c>
      <c r="S398" s="140">
        <v>0</v>
      </c>
      <c r="T398" s="7">
        <v>0</v>
      </c>
    </row>
    <row r="399" spans="1:16353" x14ac:dyDescent="0.2">
      <c r="A399" s="157"/>
      <c r="B399" s="16" t="s">
        <v>31</v>
      </c>
      <c r="C399" s="4">
        <f>SUM(C69:C398)</f>
        <v>51253</v>
      </c>
      <c r="D399" s="38">
        <f>SUM(D69:D398)</f>
        <v>1192.6299999999999</v>
      </c>
      <c r="E399" s="4"/>
      <c r="F399" s="4"/>
      <c r="G399" s="154"/>
      <c r="H399" s="154"/>
      <c r="I399" s="137"/>
      <c r="J399" s="154"/>
      <c r="K399" s="154"/>
      <c r="L399" s="154"/>
      <c r="M399" s="154"/>
      <c r="N399" s="154"/>
      <c r="O399" s="154"/>
      <c r="P399" s="154"/>
      <c r="Q399" s="154"/>
      <c r="R399" s="58">
        <f>SUM(R69:R398)</f>
        <v>2094603846</v>
      </c>
      <c r="S399" s="138">
        <v>0</v>
      </c>
      <c r="T399" s="7">
        <v>0</v>
      </c>
      <c r="U399" s="47"/>
      <c r="V399" s="47"/>
      <c r="W399" s="47"/>
      <c r="X399" s="47"/>
    </row>
    <row r="400" spans="1:16353" x14ac:dyDescent="0.2">
      <c r="A400" s="238" t="s">
        <v>193</v>
      </c>
      <c r="B400" s="239"/>
      <c r="C400" s="239"/>
      <c r="D400" s="239"/>
      <c r="E400" s="239"/>
      <c r="F400" s="239"/>
      <c r="G400" s="239"/>
      <c r="H400" s="239"/>
      <c r="I400" s="239"/>
      <c r="J400" s="239"/>
      <c r="K400" s="239"/>
      <c r="L400" s="239"/>
      <c r="M400" s="239"/>
      <c r="N400" s="239"/>
      <c r="O400" s="239"/>
      <c r="P400" s="239"/>
      <c r="Q400" s="239"/>
      <c r="R400" s="239"/>
      <c r="S400" s="239"/>
      <c r="T400" s="240"/>
      <c r="U400" s="47"/>
      <c r="V400" s="47"/>
      <c r="W400" s="47"/>
      <c r="X400" s="47"/>
    </row>
    <row r="401" spans="1:24" ht="22.5" x14ac:dyDescent="0.2">
      <c r="A401" s="7">
        <v>1</v>
      </c>
      <c r="B401" s="16" t="s">
        <v>1479</v>
      </c>
      <c r="C401" s="4">
        <v>49</v>
      </c>
      <c r="D401" s="4">
        <v>1.4</v>
      </c>
      <c r="E401" s="4" t="s">
        <v>1106</v>
      </c>
      <c r="F401" s="4">
        <v>1</v>
      </c>
      <c r="G401" s="4"/>
      <c r="H401" s="4"/>
      <c r="I401" s="4"/>
      <c r="J401" s="4"/>
      <c r="K401" s="4"/>
      <c r="L401" s="4"/>
      <c r="M401" s="4" t="s">
        <v>30</v>
      </c>
      <c r="N401" s="4"/>
      <c r="O401" s="4"/>
      <c r="P401" s="4"/>
      <c r="Q401" s="4"/>
      <c r="R401" s="3">
        <v>1069208</v>
      </c>
      <c r="S401" s="7">
        <v>0</v>
      </c>
      <c r="T401" s="7">
        <v>0</v>
      </c>
      <c r="U401" s="47"/>
      <c r="V401" s="47"/>
      <c r="W401" s="47"/>
      <c r="X401" s="47"/>
    </row>
    <row r="402" spans="1:24" ht="22.5" x14ac:dyDescent="0.2">
      <c r="A402" s="137">
        <v>2</v>
      </c>
      <c r="B402" s="16" t="s">
        <v>1017</v>
      </c>
      <c r="C402" s="4">
        <v>19</v>
      </c>
      <c r="D402" s="4">
        <v>0.6</v>
      </c>
      <c r="E402" s="4" t="s">
        <v>1106</v>
      </c>
      <c r="F402" s="4">
        <v>1</v>
      </c>
      <c r="G402" s="4"/>
      <c r="H402" s="4"/>
      <c r="I402" s="4"/>
      <c r="J402" s="4"/>
      <c r="K402" s="4"/>
      <c r="L402" s="4"/>
      <c r="M402" s="4" t="s">
        <v>30</v>
      </c>
      <c r="N402" s="4"/>
      <c r="O402" s="4"/>
      <c r="P402" s="4"/>
      <c r="Q402" s="4"/>
      <c r="R402" s="3">
        <v>471407</v>
      </c>
      <c r="S402" s="7">
        <v>0</v>
      </c>
      <c r="T402" s="7">
        <v>0</v>
      </c>
      <c r="U402" s="47"/>
      <c r="V402" s="47"/>
      <c r="W402" s="47"/>
      <c r="X402" s="47"/>
    </row>
    <row r="403" spans="1:24" ht="22.5" x14ac:dyDescent="0.2">
      <c r="A403" s="136">
        <v>3</v>
      </c>
      <c r="B403" s="16" t="s">
        <v>1480</v>
      </c>
      <c r="C403" s="4">
        <v>115</v>
      </c>
      <c r="D403" s="4">
        <v>2.5</v>
      </c>
      <c r="E403" s="4" t="s">
        <v>1106</v>
      </c>
      <c r="F403" s="4">
        <v>1</v>
      </c>
      <c r="G403" s="4"/>
      <c r="H403" s="4"/>
      <c r="I403" s="4"/>
      <c r="J403" s="4"/>
      <c r="K403" s="4"/>
      <c r="L403" s="4"/>
      <c r="M403" s="4" t="s">
        <v>30</v>
      </c>
      <c r="N403" s="4"/>
      <c r="O403" s="4"/>
      <c r="P403" s="4"/>
      <c r="Q403" s="4"/>
      <c r="R403" s="3">
        <v>1507374</v>
      </c>
      <c r="S403" s="7">
        <v>0</v>
      </c>
      <c r="T403" s="7">
        <v>0</v>
      </c>
      <c r="U403" s="47"/>
      <c r="V403" s="47"/>
      <c r="W403" s="47"/>
      <c r="X403" s="47"/>
    </row>
    <row r="404" spans="1:24" ht="22.5" x14ac:dyDescent="0.2">
      <c r="A404" s="137">
        <v>4</v>
      </c>
      <c r="B404" s="16" t="s">
        <v>1481</v>
      </c>
      <c r="C404" s="4">
        <v>150</v>
      </c>
      <c r="D404" s="4">
        <v>3.6</v>
      </c>
      <c r="E404" s="4" t="s">
        <v>1105</v>
      </c>
      <c r="F404" s="4"/>
      <c r="G404" s="4"/>
      <c r="H404" s="4" t="s">
        <v>30</v>
      </c>
      <c r="I404" s="4"/>
      <c r="J404" s="4"/>
      <c r="K404" s="4"/>
      <c r="L404" s="4"/>
      <c r="M404" s="4"/>
      <c r="N404" s="4"/>
      <c r="O404" s="4"/>
      <c r="P404" s="4"/>
      <c r="Q404" s="4"/>
      <c r="R404" s="3">
        <v>4509463</v>
      </c>
      <c r="S404" s="7">
        <v>0</v>
      </c>
      <c r="T404" s="7">
        <v>0</v>
      </c>
      <c r="U404" s="47"/>
      <c r="V404" s="47"/>
      <c r="W404" s="47"/>
      <c r="X404" s="47"/>
    </row>
    <row r="405" spans="1:24" ht="22.5" x14ac:dyDescent="0.2">
      <c r="A405" s="136">
        <v>5</v>
      </c>
      <c r="B405" s="16" t="s">
        <v>1482</v>
      </c>
      <c r="C405" s="4">
        <v>81</v>
      </c>
      <c r="D405" s="4">
        <v>1.8</v>
      </c>
      <c r="E405" s="4" t="s">
        <v>1106</v>
      </c>
      <c r="F405" s="4">
        <v>1</v>
      </c>
      <c r="G405" s="4"/>
      <c r="H405" s="4"/>
      <c r="I405" s="4"/>
      <c r="J405" s="4"/>
      <c r="K405" s="4"/>
      <c r="L405" s="4"/>
      <c r="M405" s="4" t="s">
        <v>30</v>
      </c>
      <c r="N405" s="4"/>
      <c r="O405" s="4"/>
      <c r="P405" s="4"/>
      <c r="Q405" s="4"/>
      <c r="R405" s="3">
        <v>1384223</v>
      </c>
      <c r="S405" s="7">
        <v>0</v>
      </c>
      <c r="T405" s="7">
        <v>0</v>
      </c>
      <c r="U405" s="47"/>
      <c r="V405" s="47"/>
      <c r="W405" s="47"/>
      <c r="X405" s="47"/>
    </row>
    <row r="406" spans="1:24" ht="22.5" x14ac:dyDescent="0.2">
      <c r="A406" s="137">
        <v>6</v>
      </c>
      <c r="B406" s="16" t="s">
        <v>1483</v>
      </c>
      <c r="C406" s="4">
        <v>161</v>
      </c>
      <c r="D406" s="4">
        <v>3.2</v>
      </c>
      <c r="E406" s="4" t="s">
        <v>1106</v>
      </c>
      <c r="F406" s="4">
        <v>1</v>
      </c>
      <c r="G406" s="4"/>
      <c r="H406" s="4"/>
      <c r="I406" s="4"/>
      <c r="J406" s="4"/>
      <c r="K406" s="4"/>
      <c r="L406" s="4"/>
      <c r="M406" s="4" t="s">
        <v>30</v>
      </c>
      <c r="N406" s="4"/>
      <c r="O406" s="4"/>
      <c r="P406" s="4"/>
      <c r="Q406" s="4"/>
      <c r="R406" s="3">
        <v>1903911</v>
      </c>
      <c r="S406" s="7">
        <v>0</v>
      </c>
      <c r="T406" s="7">
        <v>0</v>
      </c>
      <c r="U406" s="47"/>
      <c r="V406" s="47"/>
      <c r="W406" s="47"/>
      <c r="X406" s="47"/>
    </row>
    <row r="407" spans="1:24" ht="22.5" x14ac:dyDescent="0.2">
      <c r="A407" s="136">
        <v>7</v>
      </c>
      <c r="B407" s="16" t="s">
        <v>1484</v>
      </c>
      <c r="C407" s="4">
        <v>119</v>
      </c>
      <c r="D407" s="4">
        <v>2.5</v>
      </c>
      <c r="E407" s="4" t="s">
        <v>1106</v>
      </c>
      <c r="F407" s="4">
        <v>1</v>
      </c>
      <c r="G407" s="4"/>
      <c r="H407" s="4"/>
      <c r="I407" s="4"/>
      <c r="J407" s="4"/>
      <c r="K407" s="4"/>
      <c r="L407" s="4"/>
      <c r="M407" s="4" t="s">
        <v>30</v>
      </c>
      <c r="N407" s="4"/>
      <c r="O407" s="4"/>
      <c r="P407" s="4"/>
      <c r="Q407" s="4"/>
      <c r="R407" s="3">
        <v>1491656</v>
      </c>
      <c r="S407" s="7">
        <v>0</v>
      </c>
      <c r="T407" s="7">
        <v>0</v>
      </c>
      <c r="U407" s="47"/>
      <c r="V407" s="47"/>
      <c r="W407" s="47"/>
      <c r="X407" s="47"/>
    </row>
    <row r="408" spans="1:24" ht="22.5" x14ac:dyDescent="0.2">
      <c r="A408" s="137">
        <v>8</v>
      </c>
      <c r="B408" s="16" t="s">
        <v>1485</v>
      </c>
      <c r="C408" s="4">
        <v>143</v>
      </c>
      <c r="D408" s="4">
        <v>3.1</v>
      </c>
      <c r="E408" s="4" t="s">
        <v>1106</v>
      </c>
      <c r="F408" s="4">
        <v>1</v>
      </c>
      <c r="G408" s="4"/>
      <c r="H408" s="4"/>
      <c r="I408" s="4"/>
      <c r="J408" s="4"/>
      <c r="K408" s="4"/>
      <c r="L408" s="4"/>
      <c r="M408" s="4"/>
      <c r="N408" s="4" t="s">
        <v>30</v>
      </c>
      <c r="O408" s="4"/>
      <c r="P408" s="4"/>
      <c r="Q408" s="4"/>
      <c r="R408" s="3">
        <v>5709186</v>
      </c>
      <c r="S408" s="7">
        <v>0</v>
      </c>
      <c r="T408" s="7">
        <v>0</v>
      </c>
      <c r="U408" s="47"/>
      <c r="V408" s="47"/>
      <c r="W408" s="47"/>
      <c r="X408" s="47"/>
    </row>
    <row r="409" spans="1:24" ht="22.5" x14ac:dyDescent="0.2">
      <c r="A409" s="136">
        <v>9</v>
      </c>
      <c r="B409" s="16" t="s">
        <v>1486</v>
      </c>
      <c r="C409" s="19">
        <v>101</v>
      </c>
      <c r="D409" s="7">
        <v>3.3</v>
      </c>
      <c r="E409" s="4" t="s">
        <v>1105</v>
      </c>
      <c r="F409" s="4"/>
      <c r="G409" s="4"/>
      <c r="H409" s="4"/>
      <c r="I409" s="4" t="s">
        <v>30</v>
      </c>
      <c r="J409" s="4"/>
      <c r="K409" s="4"/>
      <c r="L409" s="4"/>
      <c r="M409" s="4"/>
      <c r="N409" s="4"/>
      <c r="O409" s="4"/>
      <c r="P409" s="4"/>
      <c r="Q409" s="4"/>
      <c r="R409" s="7">
        <v>6041500</v>
      </c>
      <c r="S409" s="7">
        <v>0</v>
      </c>
      <c r="T409" s="73">
        <v>0</v>
      </c>
      <c r="V409" s="47"/>
      <c r="W409" s="47"/>
      <c r="X409" s="47"/>
    </row>
    <row r="410" spans="1:24" ht="22.5" x14ac:dyDescent="0.2">
      <c r="A410" s="137">
        <v>10</v>
      </c>
      <c r="B410" s="16" t="s">
        <v>1487</v>
      </c>
      <c r="C410" s="4">
        <v>108</v>
      </c>
      <c r="D410" s="4">
        <v>2.5</v>
      </c>
      <c r="E410" s="4" t="s">
        <v>1106</v>
      </c>
      <c r="F410" s="4">
        <v>1</v>
      </c>
      <c r="G410" s="4"/>
      <c r="H410" s="4"/>
      <c r="I410" s="4"/>
      <c r="J410" s="4"/>
      <c r="K410" s="4"/>
      <c r="L410" s="4"/>
      <c r="M410" s="4" t="s">
        <v>30</v>
      </c>
      <c r="N410" s="4"/>
      <c r="O410" s="4"/>
      <c r="P410" s="4"/>
      <c r="Q410" s="4"/>
      <c r="R410" s="3">
        <v>1479212</v>
      </c>
      <c r="S410" s="7">
        <v>0</v>
      </c>
      <c r="T410" s="7">
        <v>0</v>
      </c>
      <c r="U410" s="47"/>
      <c r="V410" s="47"/>
      <c r="W410" s="47"/>
      <c r="X410" s="47"/>
    </row>
    <row r="411" spans="1:24" ht="22.5" x14ac:dyDescent="0.2">
      <c r="A411" s="136">
        <v>11</v>
      </c>
      <c r="B411" s="16" t="s">
        <v>1488</v>
      </c>
      <c r="C411" s="4">
        <v>100</v>
      </c>
      <c r="D411" s="4">
        <v>2.1</v>
      </c>
      <c r="E411" s="4" t="s">
        <v>1105</v>
      </c>
      <c r="F411" s="11"/>
      <c r="G411" s="4"/>
      <c r="H411" s="4" t="s">
        <v>30</v>
      </c>
      <c r="I411" s="4"/>
      <c r="J411" s="4"/>
      <c r="K411" s="4"/>
      <c r="L411" s="4"/>
      <c r="M411" s="4"/>
      <c r="N411" s="4"/>
      <c r="O411" s="4"/>
      <c r="P411" s="4"/>
      <c r="Q411" s="4"/>
      <c r="R411" s="3">
        <v>2658411</v>
      </c>
      <c r="S411" s="7">
        <v>0</v>
      </c>
      <c r="T411" s="7">
        <v>0</v>
      </c>
      <c r="U411" s="47"/>
      <c r="V411" s="47"/>
      <c r="W411" s="47"/>
      <c r="X411" s="47"/>
    </row>
    <row r="412" spans="1:24" x14ac:dyDescent="0.2">
      <c r="A412" s="137">
        <v>12</v>
      </c>
      <c r="B412" s="16" t="s">
        <v>754</v>
      </c>
      <c r="C412" s="4">
        <v>53</v>
      </c>
      <c r="D412" s="4">
        <v>2.1</v>
      </c>
      <c r="E412" s="4" t="s">
        <v>1105</v>
      </c>
      <c r="F412" s="4"/>
      <c r="G412" s="4"/>
      <c r="H412" s="4" t="s">
        <v>30</v>
      </c>
      <c r="I412" s="4"/>
      <c r="J412" s="4"/>
      <c r="K412" s="4"/>
      <c r="L412" s="4"/>
      <c r="M412" s="4"/>
      <c r="N412" s="4"/>
      <c r="O412" s="4"/>
      <c r="P412" s="4"/>
      <c r="Q412" s="4"/>
      <c r="R412" s="3">
        <v>2641273</v>
      </c>
      <c r="S412" s="7">
        <v>0</v>
      </c>
      <c r="T412" s="7">
        <v>0</v>
      </c>
      <c r="U412" s="47"/>
      <c r="V412" s="47"/>
      <c r="W412" s="47"/>
      <c r="X412" s="47"/>
    </row>
    <row r="413" spans="1:24" ht="22.5" x14ac:dyDescent="0.2">
      <c r="A413" s="136">
        <v>13</v>
      </c>
      <c r="B413" s="16" t="s">
        <v>1093</v>
      </c>
      <c r="C413" s="4">
        <v>64</v>
      </c>
      <c r="D413" s="4">
        <v>2.2000000000000002</v>
      </c>
      <c r="E413" s="4" t="s">
        <v>1105</v>
      </c>
      <c r="F413" s="4"/>
      <c r="G413" s="4"/>
      <c r="H413" s="4" t="s">
        <v>30</v>
      </c>
      <c r="I413" s="4"/>
      <c r="J413" s="4"/>
      <c r="K413" s="4"/>
      <c r="L413" s="4"/>
      <c r="M413" s="4"/>
      <c r="N413" s="4"/>
      <c r="O413" s="4"/>
      <c r="P413" s="4"/>
      <c r="Q413" s="4"/>
      <c r="R413" s="3">
        <v>2702002</v>
      </c>
      <c r="S413" s="7">
        <v>0</v>
      </c>
      <c r="T413" s="7">
        <v>0</v>
      </c>
      <c r="U413" s="47"/>
      <c r="V413" s="47"/>
      <c r="W413" s="47"/>
      <c r="X413" s="47"/>
    </row>
    <row r="414" spans="1:24" x14ac:dyDescent="0.2">
      <c r="A414" s="137">
        <v>14</v>
      </c>
      <c r="B414" s="16" t="s">
        <v>755</v>
      </c>
      <c r="C414" s="4">
        <v>43</v>
      </c>
      <c r="D414" s="4">
        <v>2.4</v>
      </c>
      <c r="E414" s="4" t="s">
        <v>1105</v>
      </c>
      <c r="F414" s="4"/>
      <c r="G414" s="4"/>
      <c r="H414" s="4" t="s">
        <v>30</v>
      </c>
      <c r="I414" s="4"/>
      <c r="J414" s="4"/>
      <c r="K414" s="4"/>
      <c r="L414" s="4"/>
      <c r="M414" s="4"/>
      <c r="N414" s="4"/>
      <c r="O414" s="4"/>
      <c r="P414" s="4"/>
      <c r="Q414" s="4"/>
      <c r="R414" s="3">
        <v>2958703</v>
      </c>
      <c r="S414" s="7">
        <v>0</v>
      </c>
      <c r="T414" s="7">
        <v>0</v>
      </c>
      <c r="U414" s="47"/>
      <c r="V414" s="47"/>
      <c r="W414" s="47"/>
      <c r="X414" s="47"/>
    </row>
    <row r="415" spans="1:24" ht="22.5" x14ac:dyDescent="0.2">
      <c r="A415" s="136">
        <v>15</v>
      </c>
      <c r="B415" s="16" t="s">
        <v>1489</v>
      </c>
      <c r="C415" s="4">
        <v>77</v>
      </c>
      <c r="D415" s="4">
        <v>2.8</v>
      </c>
      <c r="E415" s="4" t="s">
        <v>1106</v>
      </c>
      <c r="F415" s="4"/>
      <c r="G415" s="4"/>
      <c r="H415" s="4" t="s">
        <v>30</v>
      </c>
      <c r="I415" s="4"/>
      <c r="J415" s="4"/>
      <c r="K415" s="4"/>
      <c r="L415" s="4"/>
      <c r="M415" s="4"/>
      <c r="N415" s="4"/>
      <c r="O415" s="4"/>
      <c r="P415" s="4"/>
      <c r="Q415" s="4"/>
      <c r="R415" s="3">
        <v>3439442</v>
      </c>
      <c r="S415" s="7">
        <v>0</v>
      </c>
      <c r="T415" s="7">
        <v>0</v>
      </c>
      <c r="U415" s="47"/>
      <c r="V415" s="47"/>
      <c r="W415" s="47"/>
      <c r="X415" s="47"/>
    </row>
    <row r="416" spans="1:24" x14ac:dyDescent="0.2">
      <c r="A416" s="137">
        <v>16</v>
      </c>
      <c r="B416" s="16" t="s">
        <v>1490</v>
      </c>
      <c r="C416" s="4">
        <v>39</v>
      </c>
      <c r="D416" s="4">
        <v>1.3</v>
      </c>
      <c r="E416" s="4" t="s">
        <v>1106</v>
      </c>
      <c r="F416" s="4"/>
      <c r="G416" s="4"/>
      <c r="H416" s="4"/>
      <c r="I416" s="4"/>
      <c r="J416" s="4" t="s">
        <v>30</v>
      </c>
      <c r="K416" s="4"/>
      <c r="L416" s="4"/>
      <c r="M416" s="4"/>
      <c r="N416" s="4"/>
      <c r="O416" s="4"/>
      <c r="P416" s="4"/>
      <c r="Q416" s="4"/>
      <c r="R416" s="3">
        <v>687572</v>
      </c>
      <c r="S416" s="7">
        <v>0</v>
      </c>
      <c r="T416" s="7">
        <v>0</v>
      </c>
      <c r="U416" s="47"/>
      <c r="V416" s="47"/>
      <c r="W416" s="47"/>
      <c r="X416" s="47"/>
    </row>
    <row r="417" spans="1:24" ht="22.5" x14ac:dyDescent="0.2">
      <c r="A417" s="136">
        <v>17</v>
      </c>
      <c r="B417" s="16" t="s">
        <v>1491</v>
      </c>
      <c r="C417" s="4">
        <v>54</v>
      </c>
      <c r="D417" s="4">
        <v>1.3</v>
      </c>
      <c r="E417" s="4" t="s">
        <v>1106</v>
      </c>
      <c r="F417" s="4"/>
      <c r="G417" s="4"/>
      <c r="H417" s="4"/>
      <c r="I417" s="4"/>
      <c r="J417" s="4" t="s">
        <v>30</v>
      </c>
      <c r="K417" s="4"/>
      <c r="L417" s="4"/>
      <c r="M417" s="4"/>
      <c r="N417" s="4"/>
      <c r="O417" s="4"/>
      <c r="P417" s="4"/>
      <c r="Q417" s="4"/>
      <c r="R417" s="3">
        <v>689861</v>
      </c>
      <c r="S417" s="7">
        <v>0</v>
      </c>
      <c r="T417" s="7">
        <v>0</v>
      </c>
      <c r="U417" s="47"/>
      <c r="V417" s="47"/>
      <c r="W417" s="47"/>
      <c r="X417" s="47"/>
    </row>
    <row r="418" spans="1:24" x14ac:dyDescent="0.2">
      <c r="A418" s="137">
        <v>18</v>
      </c>
      <c r="B418" s="16" t="s">
        <v>1492</v>
      </c>
      <c r="C418" s="4">
        <v>201</v>
      </c>
      <c r="D418" s="4">
        <v>5.3</v>
      </c>
      <c r="E418" s="4" t="s">
        <v>1106</v>
      </c>
      <c r="F418" s="4">
        <v>1</v>
      </c>
      <c r="G418" s="4"/>
      <c r="H418" s="4"/>
      <c r="I418" s="9"/>
      <c r="J418" s="9"/>
      <c r="K418" s="9"/>
      <c r="L418" s="4"/>
      <c r="M418" s="4" t="s">
        <v>30</v>
      </c>
      <c r="N418" s="4"/>
      <c r="O418" s="4"/>
      <c r="P418" s="4"/>
      <c r="Q418" s="4"/>
      <c r="R418" s="3">
        <v>3154012</v>
      </c>
      <c r="S418" s="7">
        <v>0</v>
      </c>
      <c r="T418" s="7">
        <v>0</v>
      </c>
      <c r="U418" s="47"/>
      <c r="V418" s="47"/>
      <c r="W418" s="47"/>
      <c r="X418" s="47"/>
    </row>
    <row r="419" spans="1:24" x14ac:dyDescent="0.2">
      <c r="A419" s="136">
        <v>19</v>
      </c>
      <c r="B419" s="16" t="s">
        <v>756</v>
      </c>
      <c r="C419" s="4">
        <v>42</v>
      </c>
      <c r="D419" s="4">
        <v>2.2999999999999998</v>
      </c>
      <c r="E419" s="4" t="s">
        <v>1105</v>
      </c>
      <c r="F419" s="4"/>
      <c r="G419" s="4"/>
      <c r="H419" s="4" t="s">
        <v>30</v>
      </c>
      <c r="I419" s="4"/>
      <c r="J419" s="4"/>
      <c r="K419" s="4"/>
      <c r="L419" s="4"/>
      <c r="M419" s="4"/>
      <c r="N419" s="4"/>
      <c r="O419" s="4"/>
      <c r="P419" s="4"/>
      <c r="Q419" s="4"/>
      <c r="R419" s="3">
        <v>2903686</v>
      </c>
      <c r="S419" s="7">
        <v>0</v>
      </c>
      <c r="T419" s="7">
        <v>0</v>
      </c>
      <c r="U419" s="47"/>
      <c r="V419" s="47"/>
      <c r="W419" s="47"/>
      <c r="X419" s="47"/>
    </row>
    <row r="420" spans="1:24" x14ac:dyDescent="0.2">
      <c r="A420" s="137">
        <v>20</v>
      </c>
      <c r="B420" s="16" t="s">
        <v>1493</v>
      </c>
      <c r="C420" s="4">
        <v>330</v>
      </c>
      <c r="D420" s="4">
        <v>6.6</v>
      </c>
      <c r="E420" s="4" t="s">
        <v>1106</v>
      </c>
      <c r="F420" s="4"/>
      <c r="G420" s="4" t="s">
        <v>30</v>
      </c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3">
        <v>8370772</v>
      </c>
      <c r="S420" s="7">
        <v>0</v>
      </c>
      <c r="T420" s="7">
        <v>0</v>
      </c>
      <c r="U420" s="47"/>
      <c r="V420" s="47"/>
      <c r="W420" s="47"/>
      <c r="X420" s="47"/>
    </row>
    <row r="421" spans="1:24" ht="22.5" x14ac:dyDescent="0.2">
      <c r="A421" s="136">
        <v>21</v>
      </c>
      <c r="B421" s="16" t="s">
        <v>1494</v>
      </c>
      <c r="C421" s="4">
        <v>161</v>
      </c>
      <c r="D421" s="4">
        <v>3.5</v>
      </c>
      <c r="E421" s="4" t="s">
        <v>1105</v>
      </c>
      <c r="F421" s="4"/>
      <c r="G421" s="11"/>
      <c r="H421" s="4"/>
      <c r="I421" s="4" t="s">
        <v>30</v>
      </c>
      <c r="J421" s="4"/>
      <c r="K421" s="4"/>
      <c r="L421" s="4"/>
      <c r="M421" s="4"/>
      <c r="N421" s="4"/>
      <c r="O421" s="4"/>
      <c r="P421" s="4"/>
      <c r="Q421" s="4"/>
      <c r="R421" s="3">
        <v>4140111</v>
      </c>
      <c r="S421" s="7">
        <v>0</v>
      </c>
      <c r="T421" s="7">
        <v>0</v>
      </c>
      <c r="U421" s="47"/>
      <c r="V421" s="47"/>
      <c r="W421" s="47"/>
      <c r="X421" s="47"/>
    </row>
    <row r="422" spans="1:24" ht="22.5" x14ac:dyDescent="0.2">
      <c r="A422" s="137">
        <v>22</v>
      </c>
      <c r="B422" s="16" t="s">
        <v>249</v>
      </c>
      <c r="C422" s="4">
        <v>426</v>
      </c>
      <c r="D422" s="4">
        <v>9.6</v>
      </c>
      <c r="E422" s="4" t="s">
        <v>1106</v>
      </c>
      <c r="F422" s="4"/>
      <c r="G422" s="4" t="s">
        <v>30</v>
      </c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3">
        <v>8370772</v>
      </c>
      <c r="S422" s="7">
        <v>0</v>
      </c>
      <c r="T422" s="7">
        <v>0</v>
      </c>
      <c r="U422" s="47"/>
      <c r="V422" s="47"/>
      <c r="W422" s="47"/>
      <c r="X422" s="47"/>
    </row>
    <row r="423" spans="1:24" ht="22.5" x14ac:dyDescent="0.2">
      <c r="A423" s="136">
        <v>23</v>
      </c>
      <c r="B423" s="16" t="s">
        <v>1495</v>
      </c>
      <c r="C423" s="4">
        <v>365</v>
      </c>
      <c r="D423" s="4">
        <v>8.9</v>
      </c>
      <c r="E423" s="4" t="s">
        <v>1106</v>
      </c>
      <c r="F423" s="4"/>
      <c r="G423" s="4" t="s">
        <v>30</v>
      </c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3">
        <v>13924620</v>
      </c>
      <c r="S423" s="7">
        <v>0</v>
      </c>
      <c r="T423" s="7">
        <v>0</v>
      </c>
      <c r="U423" s="47"/>
      <c r="V423" s="47"/>
      <c r="W423" s="47"/>
      <c r="X423" s="47"/>
    </row>
    <row r="424" spans="1:24" s="85" customFormat="1" x14ac:dyDescent="0.2">
      <c r="A424" s="137">
        <v>24</v>
      </c>
      <c r="B424" s="16" t="s">
        <v>1496</v>
      </c>
      <c r="C424" s="4">
        <v>69</v>
      </c>
      <c r="D424" s="4">
        <v>1.3</v>
      </c>
      <c r="E424" s="4" t="s">
        <v>1106</v>
      </c>
      <c r="F424" s="4"/>
      <c r="G424" s="4"/>
      <c r="H424" s="4"/>
      <c r="I424" s="4"/>
      <c r="J424" s="4" t="s">
        <v>30</v>
      </c>
      <c r="K424" s="4"/>
      <c r="L424" s="4"/>
      <c r="M424" s="4"/>
      <c r="N424" s="4"/>
      <c r="O424" s="4"/>
      <c r="P424" s="4"/>
      <c r="Q424" s="4"/>
      <c r="R424" s="3">
        <v>700325</v>
      </c>
      <c r="S424" s="7">
        <v>0</v>
      </c>
      <c r="T424" s="7">
        <v>0</v>
      </c>
    </row>
    <row r="425" spans="1:24" x14ac:dyDescent="0.2">
      <c r="A425" s="4"/>
      <c r="B425" s="16" t="s">
        <v>31</v>
      </c>
      <c r="C425" s="4">
        <f>SUM(C401:C424)</f>
        <v>3070</v>
      </c>
      <c r="D425" s="38">
        <f>SUM(D401:D424)</f>
        <v>76.199999999999989</v>
      </c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3">
        <f>SUM(R401:R424)</f>
        <v>82908702</v>
      </c>
      <c r="S425" s="7">
        <v>0</v>
      </c>
      <c r="T425" s="7">
        <v>0</v>
      </c>
      <c r="U425" s="47"/>
      <c r="V425" s="47"/>
      <c r="W425" s="47"/>
      <c r="X425" s="47"/>
    </row>
    <row r="426" spans="1:24" x14ac:dyDescent="0.2">
      <c r="A426" s="238" t="s">
        <v>275</v>
      </c>
      <c r="B426" s="239"/>
      <c r="C426" s="239"/>
      <c r="D426" s="239"/>
      <c r="E426" s="239"/>
      <c r="F426" s="239"/>
      <c r="G426" s="239"/>
      <c r="H426" s="239"/>
      <c r="I426" s="239"/>
      <c r="J426" s="239"/>
      <c r="K426" s="239"/>
      <c r="L426" s="239"/>
      <c r="M426" s="239"/>
      <c r="N426" s="239"/>
      <c r="O426" s="239"/>
      <c r="P426" s="239"/>
      <c r="Q426" s="239"/>
      <c r="R426" s="239"/>
      <c r="S426" s="239"/>
      <c r="T426" s="240"/>
      <c r="U426" s="47"/>
      <c r="V426" s="47"/>
      <c r="W426" s="47"/>
      <c r="X426" s="47"/>
    </row>
    <row r="427" spans="1:24" x14ac:dyDescent="0.2">
      <c r="A427" s="4">
        <v>1</v>
      </c>
      <c r="B427" s="16" t="s">
        <v>1497</v>
      </c>
      <c r="C427" s="6">
        <v>22</v>
      </c>
      <c r="D427" s="6">
        <v>0.5</v>
      </c>
      <c r="E427" s="7" t="s">
        <v>1106</v>
      </c>
      <c r="F427" s="4"/>
      <c r="G427" s="4"/>
      <c r="H427" s="4" t="s">
        <v>30</v>
      </c>
      <c r="I427" s="4" t="s">
        <v>30</v>
      </c>
      <c r="J427" s="4"/>
      <c r="K427" s="4" t="s">
        <v>30</v>
      </c>
      <c r="L427" s="4"/>
      <c r="M427" s="4"/>
      <c r="N427" s="4"/>
      <c r="O427" s="4"/>
      <c r="P427" s="4"/>
      <c r="Q427" s="4"/>
      <c r="R427" s="3">
        <v>3924702</v>
      </c>
      <c r="S427" s="7">
        <v>0</v>
      </c>
      <c r="T427" s="7">
        <v>0</v>
      </c>
      <c r="U427" s="47"/>
      <c r="V427" s="47"/>
      <c r="W427" s="47"/>
      <c r="X427" s="47"/>
    </row>
    <row r="428" spans="1:24" x14ac:dyDescent="0.2">
      <c r="A428" s="4">
        <v>2</v>
      </c>
      <c r="B428" s="16" t="s">
        <v>1498</v>
      </c>
      <c r="C428" s="6">
        <v>149</v>
      </c>
      <c r="D428" s="6">
        <v>3</v>
      </c>
      <c r="E428" s="7" t="s">
        <v>1105</v>
      </c>
      <c r="F428" s="11"/>
      <c r="G428" s="4"/>
      <c r="H428" s="4" t="s">
        <v>30</v>
      </c>
      <c r="I428" s="4"/>
      <c r="J428" s="4"/>
      <c r="K428" s="4"/>
      <c r="L428" s="4"/>
      <c r="M428" s="4"/>
      <c r="N428" s="4"/>
      <c r="O428" s="4"/>
      <c r="P428" s="4"/>
      <c r="Q428" s="4"/>
      <c r="R428" s="3">
        <v>3749172</v>
      </c>
      <c r="S428" s="7">
        <v>0</v>
      </c>
      <c r="T428" s="7">
        <v>0</v>
      </c>
      <c r="U428" s="47"/>
      <c r="V428" s="47"/>
      <c r="W428" s="47"/>
      <c r="X428" s="47"/>
    </row>
    <row r="429" spans="1:24" s="141" customFormat="1" ht="22.5" x14ac:dyDescent="0.2">
      <c r="A429" s="137">
        <v>3</v>
      </c>
      <c r="B429" s="145" t="s">
        <v>1595</v>
      </c>
      <c r="C429" s="139">
        <v>54</v>
      </c>
      <c r="D429" s="139">
        <v>1.4</v>
      </c>
      <c r="E429" s="136" t="s">
        <v>1105</v>
      </c>
      <c r="F429" s="149"/>
      <c r="G429" s="137"/>
      <c r="H429" s="137"/>
      <c r="I429" s="137" t="s">
        <v>30</v>
      </c>
      <c r="J429" s="137"/>
      <c r="K429" s="137"/>
      <c r="L429" s="137"/>
      <c r="M429" s="137"/>
      <c r="N429" s="137"/>
      <c r="O429" s="137"/>
      <c r="P429" s="137"/>
      <c r="Q429" s="137"/>
      <c r="R429" s="143">
        <v>3022813</v>
      </c>
      <c r="S429" s="136"/>
      <c r="T429" s="136"/>
    </row>
    <row r="430" spans="1:24" x14ac:dyDescent="0.2">
      <c r="A430" s="137">
        <v>4</v>
      </c>
      <c r="B430" s="16" t="s">
        <v>1193</v>
      </c>
      <c r="C430" s="6">
        <v>140</v>
      </c>
      <c r="D430" s="6">
        <v>2.9</v>
      </c>
      <c r="E430" s="7" t="s">
        <v>1105</v>
      </c>
      <c r="F430" s="11"/>
      <c r="G430" s="4"/>
      <c r="H430" s="4" t="s">
        <v>30</v>
      </c>
      <c r="I430" s="4"/>
      <c r="J430" s="4"/>
      <c r="K430" s="4"/>
      <c r="L430" s="4"/>
      <c r="M430" s="4"/>
      <c r="N430" s="4"/>
      <c r="O430" s="4"/>
      <c r="P430" s="4"/>
      <c r="Q430" s="4"/>
      <c r="R430" s="3">
        <v>3564253</v>
      </c>
      <c r="S430" s="7">
        <v>0</v>
      </c>
      <c r="T430" s="7">
        <v>0</v>
      </c>
      <c r="U430" s="47"/>
      <c r="V430" s="47"/>
      <c r="W430" s="47"/>
      <c r="X430" s="47"/>
    </row>
    <row r="431" spans="1:24" x14ac:dyDescent="0.2">
      <c r="A431" s="137">
        <v>5</v>
      </c>
      <c r="B431" s="16" t="s">
        <v>1138</v>
      </c>
      <c r="C431" s="6">
        <v>116</v>
      </c>
      <c r="D431" s="6">
        <v>3.2</v>
      </c>
      <c r="E431" s="7" t="s">
        <v>1105</v>
      </c>
      <c r="F431" s="11"/>
      <c r="G431" s="4"/>
      <c r="H431" s="4"/>
      <c r="I431" s="4"/>
      <c r="J431" s="4"/>
      <c r="K431" s="4"/>
      <c r="L431" s="4"/>
      <c r="M431" s="4"/>
      <c r="N431" s="4"/>
      <c r="O431" s="4" t="s">
        <v>30</v>
      </c>
      <c r="P431" s="4"/>
      <c r="Q431" s="4" t="s">
        <v>30</v>
      </c>
      <c r="R431" s="3">
        <v>7498596</v>
      </c>
      <c r="S431" s="7">
        <v>0</v>
      </c>
      <c r="T431" s="7">
        <v>0</v>
      </c>
      <c r="U431" s="47"/>
      <c r="V431" s="47"/>
      <c r="W431" s="47"/>
      <c r="X431" s="47"/>
    </row>
    <row r="432" spans="1:24" x14ac:dyDescent="0.2">
      <c r="A432" s="137">
        <v>6</v>
      </c>
      <c r="B432" s="16" t="s">
        <v>1499</v>
      </c>
      <c r="C432" s="6">
        <v>9</v>
      </c>
      <c r="D432" s="6">
        <v>0.1</v>
      </c>
      <c r="E432" s="7" t="s">
        <v>1106</v>
      </c>
      <c r="F432" s="4"/>
      <c r="G432" s="4"/>
      <c r="H432" s="4" t="s">
        <v>30</v>
      </c>
      <c r="I432" s="4"/>
      <c r="J432" s="4"/>
      <c r="K432" s="4"/>
      <c r="L432" s="4"/>
      <c r="M432" s="4"/>
      <c r="N432" s="4"/>
      <c r="O432" s="4"/>
      <c r="P432" s="4"/>
      <c r="Q432" s="4"/>
      <c r="R432" s="3">
        <v>448769</v>
      </c>
      <c r="S432" s="7">
        <v>0</v>
      </c>
      <c r="T432" s="7">
        <v>0</v>
      </c>
      <c r="U432" s="47"/>
      <c r="V432" s="47"/>
      <c r="W432" s="47"/>
      <c r="X432" s="47"/>
    </row>
    <row r="433" spans="1:24" x14ac:dyDescent="0.2">
      <c r="A433" s="137">
        <v>7</v>
      </c>
      <c r="B433" s="16" t="s">
        <v>931</v>
      </c>
      <c r="C433" s="6">
        <v>183</v>
      </c>
      <c r="D433" s="6">
        <v>4.0999999999999996</v>
      </c>
      <c r="E433" s="7" t="s">
        <v>1105</v>
      </c>
      <c r="F433" s="4"/>
      <c r="G433" s="4"/>
      <c r="H433" s="4"/>
      <c r="I433" s="4"/>
      <c r="J433" s="4"/>
      <c r="K433" s="4"/>
      <c r="L433" s="4" t="s">
        <v>30</v>
      </c>
      <c r="M433" s="4"/>
      <c r="N433" s="4"/>
      <c r="O433" s="4"/>
      <c r="P433" s="4"/>
      <c r="Q433" s="4"/>
      <c r="R433" s="3">
        <v>1494854</v>
      </c>
      <c r="S433" s="7">
        <v>0</v>
      </c>
      <c r="T433" s="7">
        <v>0</v>
      </c>
      <c r="U433" s="47"/>
      <c r="V433" s="47"/>
      <c r="W433" s="47"/>
      <c r="X433" s="47"/>
    </row>
    <row r="434" spans="1:24" x14ac:dyDescent="0.2">
      <c r="A434" s="137">
        <v>8</v>
      </c>
      <c r="B434" s="5" t="s">
        <v>1500</v>
      </c>
      <c r="C434" s="6">
        <v>16</v>
      </c>
      <c r="D434" s="6">
        <v>0.2</v>
      </c>
      <c r="E434" s="7" t="s">
        <v>1106</v>
      </c>
      <c r="F434" s="7"/>
      <c r="G434" s="7"/>
      <c r="H434" s="7" t="s">
        <v>30</v>
      </c>
      <c r="I434" s="7"/>
      <c r="J434" s="7"/>
      <c r="K434" s="7"/>
      <c r="L434" s="7"/>
      <c r="M434" s="7"/>
      <c r="N434" s="7"/>
      <c r="O434" s="7"/>
      <c r="P434" s="7"/>
      <c r="Q434" s="7"/>
      <c r="R434" s="3">
        <v>821493</v>
      </c>
      <c r="S434" s="7">
        <v>0</v>
      </c>
      <c r="T434" s="7">
        <v>0</v>
      </c>
      <c r="U434" s="47"/>
      <c r="V434" s="47"/>
      <c r="W434" s="47"/>
      <c r="X434" s="47"/>
    </row>
    <row r="435" spans="1:24" s="141" customFormat="1" x14ac:dyDescent="0.2">
      <c r="A435" s="137">
        <v>9</v>
      </c>
      <c r="B435" s="144" t="s">
        <v>1593</v>
      </c>
      <c r="C435" s="139">
        <v>92</v>
      </c>
      <c r="D435" s="139">
        <v>3.4</v>
      </c>
      <c r="E435" s="136" t="s">
        <v>1105</v>
      </c>
      <c r="F435" s="136"/>
      <c r="G435" s="136"/>
      <c r="H435" s="136" t="s">
        <v>30</v>
      </c>
      <c r="I435" s="136"/>
      <c r="J435" s="136"/>
      <c r="K435" s="136"/>
      <c r="L435" s="136"/>
      <c r="M435" s="136"/>
      <c r="N435" s="136"/>
      <c r="O435" s="136"/>
      <c r="P435" s="136"/>
      <c r="Q435" s="136"/>
      <c r="R435" s="143">
        <v>4534352</v>
      </c>
      <c r="S435" s="136"/>
      <c r="T435" s="136"/>
    </row>
    <row r="436" spans="1:24" x14ac:dyDescent="0.2">
      <c r="A436" s="137">
        <v>10</v>
      </c>
      <c r="B436" s="5" t="s">
        <v>1501</v>
      </c>
      <c r="C436" s="6">
        <v>11</v>
      </c>
      <c r="D436" s="6">
        <v>0.3</v>
      </c>
      <c r="E436" s="7" t="s">
        <v>1106</v>
      </c>
      <c r="F436" s="7"/>
      <c r="G436" s="7"/>
      <c r="H436" s="7" t="s">
        <v>30</v>
      </c>
      <c r="I436" s="7" t="s">
        <v>30</v>
      </c>
      <c r="J436" s="7"/>
      <c r="K436" s="7" t="s">
        <v>30</v>
      </c>
      <c r="L436" s="7"/>
      <c r="M436" s="7"/>
      <c r="N436" s="7"/>
      <c r="O436" s="7"/>
      <c r="P436" s="7"/>
      <c r="Q436" s="7"/>
      <c r="R436" s="3">
        <v>2547778</v>
      </c>
      <c r="S436" s="7">
        <v>0</v>
      </c>
      <c r="T436" s="7">
        <v>0</v>
      </c>
      <c r="U436" s="47"/>
      <c r="V436" s="47"/>
      <c r="W436" s="47"/>
      <c r="X436" s="47"/>
    </row>
    <row r="437" spans="1:24" x14ac:dyDescent="0.2">
      <c r="A437" s="137">
        <v>11</v>
      </c>
      <c r="B437" s="5" t="s">
        <v>1502</v>
      </c>
      <c r="C437" s="6">
        <v>6</v>
      </c>
      <c r="D437" s="6">
        <v>0.3</v>
      </c>
      <c r="E437" s="7" t="s">
        <v>1106</v>
      </c>
      <c r="F437" s="7"/>
      <c r="G437" s="7"/>
      <c r="H437" s="7" t="s">
        <v>30</v>
      </c>
      <c r="I437" s="7"/>
      <c r="J437" s="7"/>
      <c r="K437" s="7"/>
      <c r="L437" s="7"/>
      <c r="M437" s="7"/>
      <c r="N437" s="7"/>
      <c r="O437" s="7"/>
      <c r="P437" s="7"/>
      <c r="Q437" s="7"/>
      <c r="R437" s="3">
        <v>901289</v>
      </c>
      <c r="S437" s="7">
        <v>0</v>
      </c>
      <c r="T437" s="7">
        <v>0</v>
      </c>
      <c r="U437" s="47"/>
      <c r="V437" s="47"/>
      <c r="W437" s="47"/>
      <c r="X437" s="47"/>
    </row>
    <row r="438" spans="1:24" x14ac:dyDescent="0.2">
      <c r="A438" s="137">
        <v>12</v>
      </c>
      <c r="B438" s="5" t="s">
        <v>1503</v>
      </c>
      <c r="C438" s="6">
        <v>9</v>
      </c>
      <c r="D438" s="6">
        <v>0.2</v>
      </c>
      <c r="E438" s="7" t="s">
        <v>1106</v>
      </c>
      <c r="F438" s="7"/>
      <c r="G438" s="7"/>
      <c r="H438" s="7" t="s">
        <v>30</v>
      </c>
      <c r="I438" s="7"/>
      <c r="J438" s="7"/>
      <c r="K438" s="6"/>
      <c r="L438" s="4"/>
      <c r="M438" s="4"/>
      <c r="N438" s="4"/>
      <c r="O438" s="4"/>
      <c r="P438" s="4"/>
      <c r="Q438" s="4"/>
      <c r="R438" s="3">
        <v>834792</v>
      </c>
      <c r="S438" s="7">
        <v>0</v>
      </c>
      <c r="T438" s="7">
        <v>0</v>
      </c>
      <c r="U438" s="47"/>
      <c r="V438" s="47"/>
      <c r="W438" s="47"/>
      <c r="X438" s="47"/>
    </row>
    <row r="439" spans="1:24" x14ac:dyDescent="0.2">
      <c r="A439" s="137">
        <v>13</v>
      </c>
      <c r="B439" s="16" t="s">
        <v>1504</v>
      </c>
      <c r="C439" s="6">
        <v>7</v>
      </c>
      <c r="D439" s="6">
        <v>0.1</v>
      </c>
      <c r="E439" s="7" t="s">
        <v>1106</v>
      </c>
      <c r="F439" s="4"/>
      <c r="G439" s="4"/>
      <c r="H439" s="4" t="s">
        <v>30</v>
      </c>
      <c r="I439" s="4" t="s">
        <v>30</v>
      </c>
      <c r="J439" s="4"/>
      <c r="K439" s="4" t="s">
        <v>30</v>
      </c>
      <c r="L439" s="4"/>
      <c r="M439" s="4"/>
      <c r="N439" s="4"/>
      <c r="O439" s="4"/>
      <c r="P439" s="4"/>
      <c r="Q439" s="4"/>
      <c r="R439" s="3">
        <v>1163968</v>
      </c>
      <c r="S439" s="7">
        <v>0</v>
      </c>
      <c r="T439" s="7">
        <v>0</v>
      </c>
      <c r="U439" s="47"/>
      <c r="V439" s="47"/>
      <c r="W439" s="47"/>
      <c r="X439" s="47"/>
    </row>
    <row r="440" spans="1:24" x14ac:dyDescent="0.2">
      <c r="A440" s="4"/>
      <c r="B440" s="16" t="s">
        <v>31</v>
      </c>
      <c r="C440" s="4">
        <f>SUM(C427:C439)</f>
        <v>814</v>
      </c>
      <c r="D440" s="38">
        <f>SUM(D427:D439)</f>
        <v>19.7</v>
      </c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3">
        <f>SUM(R427:R439)</f>
        <v>34506831</v>
      </c>
      <c r="S440" s="7">
        <v>0</v>
      </c>
      <c r="T440" s="7">
        <v>0</v>
      </c>
      <c r="U440" s="47"/>
      <c r="V440" s="47"/>
      <c r="W440" s="47"/>
      <c r="X440" s="47"/>
    </row>
    <row r="441" spans="1:24" x14ac:dyDescent="0.2">
      <c r="A441" s="238" t="s">
        <v>280</v>
      </c>
      <c r="B441" s="239"/>
      <c r="C441" s="239"/>
      <c r="D441" s="239"/>
      <c r="E441" s="239"/>
      <c r="F441" s="239"/>
      <c r="G441" s="239"/>
      <c r="H441" s="239"/>
      <c r="I441" s="239"/>
      <c r="J441" s="239"/>
      <c r="K441" s="239"/>
      <c r="L441" s="239"/>
      <c r="M441" s="239"/>
      <c r="N441" s="239"/>
      <c r="O441" s="239"/>
      <c r="P441" s="239"/>
      <c r="Q441" s="239"/>
      <c r="R441" s="239"/>
      <c r="S441" s="239"/>
      <c r="T441" s="240"/>
      <c r="U441" s="47"/>
      <c r="V441" s="47"/>
      <c r="W441" s="47"/>
      <c r="X441" s="47"/>
    </row>
    <row r="442" spans="1:24" s="141" customFormat="1" x14ac:dyDescent="0.2">
      <c r="A442" s="154">
        <v>1</v>
      </c>
      <c r="B442" s="145" t="s">
        <v>1616</v>
      </c>
      <c r="C442" s="154">
        <v>46</v>
      </c>
      <c r="D442" s="154">
        <v>0.9</v>
      </c>
      <c r="E442" s="137" t="s">
        <v>1105</v>
      </c>
      <c r="F442" s="163"/>
      <c r="G442" s="163"/>
      <c r="H442" s="163"/>
      <c r="I442" s="163"/>
      <c r="J442" s="163"/>
      <c r="K442" s="154" t="s">
        <v>30</v>
      </c>
      <c r="L442" s="163"/>
      <c r="M442" s="163"/>
      <c r="N442" s="163"/>
      <c r="O442" s="163"/>
      <c r="P442" s="163"/>
      <c r="Q442" s="163"/>
      <c r="R442" s="58">
        <v>846209</v>
      </c>
      <c r="S442" s="163"/>
      <c r="T442" s="163"/>
    </row>
    <row r="443" spans="1:24" s="141" customFormat="1" x14ac:dyDescent="0.2">
      <c r="A443" s="154">
        <v>2</v>
      </c>
      <c r="B443" s="153" t="s">
        <v>1615</v>
      </c>
      <c r="C443" s="154">
        <v>33</v>
      </c>
      <c r="D443" s="154">
        <v>0.9</v>
      </c>
      <c r="E443" s="137" t="s">
        <v>1105</v>
      </c>
      <c r="F443" s="123"/>
      <c r="G443" s="123"/>
      <c r="H443" s="123"/>
      <c r="I443" s="123"/>
      <c r="J443" s="123"/>
      <c r="K443" s="123"/>
      <c r="L443" s="123"/>
      <c r="M443" s="123"/>
      <c r="N443" s="154" t="s">
        <v>30</v>
      </c>
      <c r="O443" s="123"/>
      <c r="P443" s="123"/>
      <c r="Q443" s="123"/>
      <c r="R443" s="58">
        <v>1997960</v>
      </c>
      <c r="S443" s="123"/>
      <c r="T443" s="123"/>
    </row>
    <row r="444" spans="1:24" s="141" customFormat="1" ht="22.5" x14ac:dyDescent="0.2">
      <c r="A444" s="154">
        <v>3</v>
      </c>
      <c r="B444" s="153" t="s">
        <v>1617</v>
      </c>
      <c r="C444" s="154">
        <v>130</v>
      </c>
      <c r="D444" s="154">
        <v>2.9</v>
      </c>
      <c r="E444" s="137" t="s">
        <v>1105</v>
      </c>
      <c r="F444" s="123"/>
      <c r="G444" s="123"/>
      <c r="H444" s="123"/>
      <c r="I444" s="154" t="s">
        <v>30</v>
      </c>
      <c r="J444" s="123"/>
      <c r="K444" s="123"/>
      <c r="L444" s="123"/>
      <c r="M444" s="123"/>
      <c r="N444" s="154"/>
      <c r="O444" s="123"/>
      <c r="P444" s="123"/>
      <c r="Q444" s="123"/>
      <c r="R444" s="58">
        <v>5932615</v>
      </c>
      <c r="S444" s="164"/>
      <c r="T444" s="164"/>
    </row>
    <row r="445" spans="1:24" x14ac:dyDescent="0.2">
      <c r="A445" s="154">
        <v>4</v>
      </c>
      <c r="B445" s="153" t="s">
        <v>1505</v>
      </c>
      <c r="C445" s="154">
        <v>22</v>
      </c>
      <c r="D445" s="154">
        <v>0.6</v>
      </c>
      <c r="E445" s="137" t="s">
        <v>1106</v>
      </c>
      <c r="F445" s="154"/>
      <c r="G445" s="154"/>
      <c r="H445" s="154" t="s">
        <v>30</v>
      </c>
      <c r="I445" s="154" t="s">
        <v>30</v>
      </c>
      <c r="J445" s="154"/>
      <c r="K445" s="154"/>
      <c r="L445" s="154"/>
      <c r="M445" s="154"/>
      <c r="N445" s="154"/>
      <c r="O445" s="154"/>
      <c r="P445" s="154"/>
      <c r="Q445" s="154"/>
      <c r="R445" s="58">
        <v>4974553</v>
      </c>
      <c r="S445" s="138">
        <v>0</v>
      </c>
      <c r="T445" s="138">
        <v>0</v>
      </c>
      <c r="U445" s="47"/>
      <c r="V445" s="47"/>
      <c r="W445" s="47"/>
      <c r="X445" s="47"/>
    </row>
    <row r="446" spans="1:24" x14ac:dyDescent="0.2">
      <c r="A446" s="154">
        <v>5</v>
      </c>
      <c r="B446" s="91" t="s">
        <v>1506</v>
      </c>
      <c r="C446" s="4">
        <v>75</v>
      </c>
      <c r="D446" s="4">
        <v>2</v>
      </c>
      <c r="E446" s="4" t="s">
        <v>1106</v>
      </c>
      <c r="F446" s="4"/>
      <c r="G446" s="4"/>
      <c r="H446" s="92" t="s">
        <v>30</v>
      </c>
      <c r="I446" s="92" t="s">
        <v>30</v>
      </c>
      <c r="J446" s="92" t="s">
        <v>30</v>
      </c>
      <c r="K446" s="92" t="s">
        <v>30</v>
      </c>
      <c r="L446" s="11"/>
      <c r="M446" s="11"/>
      <c r="N446" s="11"/>
      <c r="O446" s="11"/>
      <c r="P446" s="11"/>
      <c r="Q446" s="11"/>
      <c r="R446" s="3">
        <v>8197434</v>
      </c>
      <c r="S446" s="7">
        <v>0</v>
      </c>
      <c r="T446" s="7">
        <v>0</v>
      </c>
      <c r="U446" s="47"/>
      <c r="V446" s="47"/>
      <c r="W446" s="47"/>
      <c r="X446" s="47"/>
    </row>
    <row r="447" spans="1:24" s="141" customFormat="1" x14ac:dyDescent="0.2">
      <c r="A447" s="154">
        <v>6</v>
      </c>
      <c r="B447" s="91" t="s">
        <v>1642</v>
      </c>
      <c r="C447" s="142">
        <v>131</v>
      </c>
      <c r="D447" s="142">
        <v>3.3</v>
      </c>
      <c r="E447" s="137" t="s">
        <v>1105</v>
      </c>
      <c r="F447" s="142"/>
      <c r="G447" s="142"/>
      <c r="H447" s="127"/>
      <c r="I447" s="151" t="s">
        <v>30</v>
      </c>
      <c r="J447" s="127"/>
      <c r="K447" s="127"/>
      <c r="L447" s="37"/>
      <c r="M447" s="37"/>
      <c r="N447" s="37"/>
      <c r="O447" s="37"/>
      <c r="P447" s="37"/>
      <c r="Q447" s="37"/>
      <c r="R447" s="61">
        <v>4448961</v>
      </c>
      <c r="S447" s="150"/>
      <c r="T447" s="9"/>
    </row>
    <row r="448" spans="1:24" s="141" customFormat="1" x14ac:dyDescent="0.2">
      <c r="A448" s="154">
        <v>7</v>
      </c>
      <c r="B448" s="175" t="s">
        <v>1618</v>
      </c>
      <c r="C448" s="142">
        <v>118</v>
      </c>
      <c r="D448" s="142">
        <v>3</v>
      </c>
      <c r="E448" s="142" t="s">
        <v>1105</v>
      </c>
      <c r="F448" s="142"/>
      <c r="G448" s="142"/>
      <c r="H448" s="127"/>
      <c r="I448" s="127" t="s">
        <v>30</v>
      </c>
      <c r="J448" s="127"/>
      <c r="K448" s="127"/>
      <c r="L448" s="37"/>
      <c r="M448" s="37"/>
      <c r="N448" s="37"/>
      <c r="O448" s="37"/>
      <c r="P448" s="37"/>
      <c r="Q448" s="37"/>
      <c r="R448" s="61">
        <v>6039258</v>
      </c>
      <c r="S448" s="150"/>
      <c r="T448" s="9"/>
    </row>
    <row r="449" spans="1:24" s="141" customFormat="1" x14ac:dyDescent="0.2">
      <c r="A449" s="154">
        <v>8</v>
      </c>
      <c r="B449" s="91" t="s">
        <v>1619</v>
      </c>
      <c r="C449" s="137">
        <v>74</v>
      </c>
      <c r="D449" s="137">
        <v>2.4</v>
      </c>
      <c r="E449" s="137" t="s">
        <v>1105</v>
      </c>
      <c r="F449" s="137"/>
      <c r="G449" s="137"/>
      <c r="H449" s="151"/>
      <c r="I449" s="151"/>
      <c r="J449" s="151"/>
      <c r="K449" s="151"/>
      <c r="L449" s="151" t="s">
        <v>30</v>
      </c>
      <c r="M449" s="176"/>
      <c r="N449" s="149"/>
      <c r="O449" s="149"/>
      <c r="P449" s="149"/>
      <c r="Q449" s="149"/>
      <c r="R449" s="143">
        <v>1007194</v>
      </c>
      <c r="S449" s="137"/>
      <c r="T449" s="137"/>
    </row>
    <row r="450" spans="1:24" s="141" customFormat="1" x14ac:dyDescent="0.2">
      <c r="A450" s="154">
        <v>9</v>
      </c>
      <c r="B450" s="91" t="s">
        <v>1643</v>
      </c>
      <c r="C450" s="137">
        <v>116</v>
      </c>
      <c r="D450" s="137">
        <v>4.0999999999999996</v>
      </c>
      <c r="E450" s="137" t="s">
        <v>1105</v>
      </c>
      <c r="F450" s="137"/>
      <c r="G450" s="137"/>
      <c r="H450" s="151"/>
      <c r="I450" s="151"/>
      <c r="J450" s="151"/>
      <c r="K450" s="151"/>
      <c r="L450" s="151"/>
      <c r="M450" s="149"/>
      <c r="N450" s="149"/>
      <c r="O450" s="149"/>
      <c r="P450" s="151" t="s">
        <v>30</v>
      </c>
      <c r="Q450" s="149"/>
      <c r="R450" s="143">
        <v>5091568</v>
      </c>
      <c r="S450" s="137"/>
      <c r="T450" s="137"/>
    </row>
    <row r="451" spans="1:24" customFormat="1" ht="17.45" customHeight="1" x14ac:dyDescent="0.2">
      <c r="A451" s="154">
        <v>10</v>
      </c>
      <c r="B451" s="145" t="s">
        <v>1582</v>
      </c>
      <c r="C451" s="137">
        <v>115</v>
      </c>
      <c r="D451" s="137">
        <v>3.1</v>
      </c>
      <c r="E451" s="137" t="s">
        <v>1105</v>
      </c>
      <c r="F451" s="137"/>
      <c r="G451" s="137"/>
      <c r="H451" s="137"/>
      <c r="I451" s="137"/>
      <c r="J451" s="137"/>
      <c r="K451" s="151" t="s">
        <v>30</v>
      </c>
      <c r="L451" s="137"/>
      <c r="M451" s="137"/>
      <c r="N451" s="137"/>
      <c r="O451" s="137"/>
      <c r="P451" s="137"/>
      <c r="Q451" s="137"/>
      <c r="R451" s="155">
        <v>1599680</v>
      </c>
      <c r="S451" s="137">
        <v>0</v>
      </c>
      <c r="T451" s="137">
        <v>0</v>
      </c>
    </row>
    <row r="452" spans="1:24" s="135" customFormat="1" ht="17.45" customHeight="1" x14ac:dyDescent="0.2">
      <c r="A452" s="154">
        <v>11</v>
      </c>
      <c r="B452" s="145" t="s">
        <v>1621</v>
      </c>
      <c r="C452" s="137">
        <v>134</v>
      </c>
      <c r="D452" s="137">
        <v>3</v>
      </c>
      <c r="E452" s="142" t="s">
        <v>1105</v>
      </c>
      <c r="F452" s="137"/>
      <c r="G452" s="137"/>
      <c r="H452" s="152"/>
      <c r="I452" s="151" t="s">
        <v>30</v>
      </c>
      <c r="J452" s="100"/>
      <c r="K452" s="151"/>
      <c r="L452" s="137"/>
      <c r="M452" s="137"/>
      <c r="N452" s="137"/>
      <c r="O452" s="137"/>
      <c r="P452" s="137"/>
      <c r="Q452" s="137"/>
      <c r="R452" s="155">
        <v>3989748</v>
      </c>
      <c r="S452" s="137"/>
      <c r="T452" s="137"/>
    </row>
    <row r="453" spans="1:24" s="135" customFormat="1" ht="17.45" customHeight="1" x14ac:dyDescent="0.2">
      <c r="A453" s="154">
        <v>12</v>
      </c>
      <c r="B453" s="145" t="s">
        <v>1622</v>
      </c>
      <c r="C453" s="137">
        <v>177</v>
      </c>
      <c r="D453" s="137">
        <v>3</v>
      </c>
      <c r="E453" s="142" t="s">
        <v>1105</v>
      </c>
      <c r="F453" s="137"/>
      <c r="G453" s="137"/>
      <c r="H453" s="152"/>
      <c r="I453" s="151" t="s">
        <v>30</v>
      </c>
      <c r="J453" s="100"/>
      <c r="K453" s="151"/>
      <c r="L453" s="137"/>
      <c r="M453" s="137"/>
      <c r="N453" s="137"/>
      <c r="O453" s="137"/>
      <c r="P453" s="137"/>
      <c r="Q453" s="151" t="s">
        <v>30</v>
      </c>
      <c r="R453" s="155">
        <v>7684040</v>
      </c>
      <c r="S453" s="137"/>
      <c r="T453" s="137"/>
    </row>
    <row r="454" spans="1:24" s="135" customFormat="1" ht="17.45" customHeight="1" x14ac:dyDescent="0.2">
      <c r="A454" s="154">
        <v>13</v>
      </c>
      <c r="B454" s="145" t="s">
        <v>1591</v>
      </c>
      <c r="C454" s="137">
        <v>182</v>
      </c>
      <c r="D454" s="137">
        <v>4.5999999999999996</v>
      </c>
      <c r="E454" s="137" t="s">
        <v>1105</v>
      </c>
      <c r="F454" s="137"/>
      <c r="G454" s="137"/>
      <c r="H454" s="137"/>
      <c r="I454" s="151" t="s">
        <v>30</v>
      </c>
      <c r="J454" s="137"/>
      <c r="K454" s="151"/>
      <c r="L454" s="137"/>
      <c r="M454" s="137"/>
      <c r="N454" s="137"/>
      <c r="O454" s="137"/>
      <c r="P454" s="137"/>
      <c r="Q454" s="137"/>
      <c r="R454" s="155">
        <v>6172622</v>
      </c>
      <c r="S454" s="137"/>
      <c r="T454" s="137"/>
    </row>
    <row r="455" spans="1:24" s="135" customFormat="1" ht="17.45" customHeight="1" x14ac:dyDescent="0.2">
      <c r="A455" s="154">
        <v>14</v>
      </c>
      <c r="B455" s="145" t="s">
        <v>1620</v>
      </c>
      <c r="C455" s="154">
        <v>126</v>
      </c>
      <c r="D455" s="154">
        <v>2.7</v>
      </c>
      <c r="E455" s="137" t="s">
        <v>1105</v>
      </c>
      <c r="F455" s="154"/>
      <c r="G455" s="154"/>
      <c r="H455" s="154"/>
      <c r="I455" s="151"/>
      <c r="J455" s="154"/>
      <c r="K455" s="151" t="s">
        <v>30</v>
      </c>
      <c r="L455" s="154"/>
      <c r="M455" s="154"/>
      <c r="N455" s="154"/>
      <c r="O455" s="154"/>
      <c r="P455" s="154"/>
      <c r="Q455" s="154"/>
      <c r="R455" s="178">
        <v>1518775</v>
      </c>
      <c r="S455" s="158"/>
      <c r="T455" s="158"/>
    </row>
    <row r="456" spans="1:24" s="135" customFormat="1" ht="17.45" customHeight="1" x14ac:dyDescent="0.2">
      <c r="A456" s="154">
        <v>15</v>
      </c>
      <c r="B456" s="145" t="s">
        <v>1623</v>
      </c>
      <c r="C456" s="154">
        <v>168</v>
      </c>
      <c r="D456" s="154">
        <v>4.5999999999999996</v>
      </c>
      <c r="E456" s="137" t="s">
        <v>1105</v>
      </c>
      <c r="F456" s="154"/>
      <c r="G456" s="154"/>
      <c r="H456" s="154"/>
      <c r="I456" s="151" t="s">
        <v>30</v>
      </c>
      <c r="J456" s="154"/>
      <c r="K456" s="177"/>
      <c r="L456" s="154"/>
      <c r="M456" s="154"/>
      <c r="N456" s="154"/>
      <c r="O456" s="154"/>
      <c r="P456" s="154"/>
      <c r="Q456" s="154"/>
      <c r="R456" s="178">
        <v>6143854</v>
      </c>
      <c r="S456" s="158"/>
      <c r="T456" s="158"/>
    </row>
    <row r="457" spans="1:24" s="135" customFormat="1" ht="17.45" customHeight="1" x14ac:dyDescent="0.2">
      <c r="A457" s="154">
        <v>16</v>
      </c>
      <c r="B457" s="145" t="s">
        <v>1624</v>
      </c>
      <c r="C457" s="154">
        <v>185</v>
      </c>
      <c r="D457" s="154">
        <v>4.5999999999999996</v>
      </c>
      <c r="E457" s="137" t="s">
        <v>1105</v>
      </c>
      <c r="F457" s="154"/>
      <c r="G457" s="154"/>
      <c r="H457" s="154"/>
      <c r="I457" s="151" t="s">
        <v>30</v>
      </c>
      <c r="J457" s="154"/>
      <c r="K457" s="177"/>
      <c r="L457" s="154"/>
      <c r="M457" s="154"/>
      <c r="N457" s="154"/>
      <c r="O457" s="154"/>
      <c r="P457" s="154"/>
      <c r="Q457" s="154"/>
      <c r="R457" s="178">
        <v>6224109</v>
      </c>
      <c r="S457" s="158"/>
      <c r="T457" s="158"/>
    </row>
    <row r="458" spans="1:24" s="135" customFormat="1" ht="17.45" customHeight="1" x14ac:dyDescent="0.2">
      <c r="A458" s="154">
        <v>17</v>
      </c>
      <c r="B458" s="145" t="s">
        <v>1625</v>
      </c>
      <c r="C458" s="154">
        <v>99</v>
      </c>
      <c r="D458" s="154">
        <v>2.7</v>
      </c>
      <c r="E458" s="137" t="s">
        <v>1105</v>
      </c>
      <c r="F458" s="154"/>
      <c r="G458" s="154"/>
      <c r="H458" s="154"/>
      <c r="I458" s="151" t="s">
        <v>30</v>
      </c>
      <c r="J458" s="154"/>
      <c r="K458" s="177"/>
      <c r="L458" s="154"/>
      <c r="M458" s="154"/>
      <c r="N458" s="154"/>
      <c r="O458" s="154"/>
      <c r="P458" s="154"/>
      <c r="Q458" s="154"/>
      <c r="R458" s="178">
        <v>5556418</v>
      </c>
      <c r="S458" s="158"/>
      <c r="T458" s="158"/>
    </row>
    <row r="459" spans="1:24" s="135" customFormat="1" ht="17.45" customHeight="1" x14ac:dyDescent="0.2">
      <c r="A459" s="154">
        <v>18</v>
      </c>
      <c r="B459" s="145" t="s">
        <v>1626</v>
      </c>
      <c r="C459" s="154">
        <v>126</v>
      </c>
      <c r="D459" s="154">
        <v>3.3</v>
      </c>
      <c r="E459" s="137" t="s">
        <v>1105</v>
      </c>
      <c r="F459" s="154"/>
      <c r="G459" s="154"/>
      <c r="H459" s="154"/>
      <c r="I459" s="151"/>
      <c r="J459" s="154"/>
      <c r="K459" s="177"/>
      <c r="L459" s="154"/>
      <c r="M459" s="154"/>
      <c r="N459" s="151" t="s">
        <v>30</v>
      </c>
      <c r="O459" s="154"/>
      <c r="P459" s="154"/>
      <c r="Q459" s="154"/>
      <c r="R459" s="178">
        <v>6702641</v>
      </c>
      <c r="S459" s="158"/>
      <c r="T459" s="158"/>
    </row>
    <row r="460" spans="1:24" s="135" customFormat="1" ht="17.45" customHeight="1" x14ac:dyDescent="0.2">
      <c r="A460" s="154">
        <v>19</v>
      </c>
      <c r="B460" s="145" t="s">
        <v>1627</v>
      </c>
      <c r="C460" s="154">
        <v>73</v>
      </c>
      <c r="D460" s="154">
        <v>1.3</v>
      </c>
      <c r="E460" s="137" t="s">
        <v>1105</v>
      </c>
      <c r="F460" s="154"/>
      <c r="G460" s="154"/>
      <c r="H460" s="154"/>
      <c r="I460" s="151" t="s">
        <v>30</v>
      </c>
      <c r="J460" s="154"/>
      <c r="K460" s="177"/>
      <c r="L460" s="154"/>
      <c r="M460" s="154"/>
      <c r="N460" s="177"/>
      <c r="O460" s="154"/>
      <c r="P460" s="154"/>
      <c r="Q460" s="154"/>
      <c r="R460" s="178">
        <v>2549064</v>
      </c>
      <c r="S460" s="158"/>
      <c r="T460" s="158"/>
    </row>
    <row r="461" spans="1:24" x14ac:dyDescent="0.2">
      <c r="A461" s="154">
        <v>20</v>
      </c>
      <c r="B461" s="153" t="s">
        <v>1507</v>
      </c>
      <c r="C461" s="154">
        <v>14</v>
      </c>
      <c r="D461" s="154">
        <v>0.4</v>
      </c>
      <c r="E461" s="137" t="s">
        <v>1105</v>
      </c>
      <c r="F461" s="154"/>
      <c r="G461" s="156"/>
      <c r="H461" s="154"/>
      <c r="I461" s="137"/>
      <c r="J461" s="154"/>
      <c r="K461" s="154"/>
      <c r="L461" s="154"/>
      <c r="M461" s="154" t="s">
        <v>30</v>
      </c>
      <c r="N461" s="154"/>
      <c r="O461" s="154"/>
      <c r="P461" s="154"/>
      <c r="Q461" s="154"/>
      <c r="R461" s="58">
        <v>330692</v>
      </c>
      <c r="S461" s="138">
        <v>0</v>
      </c>
      <c r="T461" s="138">
        <v>0</v>
      </c>
      <c r="U461" s="47"/>
      <c r="V461" s="47"/>
      <c r="W461" s="47"/>
      <c r="X461" s="47"/>
    </row>
    <row r="462" spans="1:24" s="141" customFormat="1" ht="22.5" x14ac:dyDescent="0.2">
      <c r="A462" s="154">
        <v>21</v>
      </c>
      <c r="B462" s="153" t="s">
        <v>1628</v>
      </c>
      <c r="C462" s="154">
        <v>84</v>
      </c>
      <c r="D462" s="154">
        <v>1.7</v>
      </c>
      <c r="E462" s="137" t="s">
        <v>1105</v>
      </c>
      <c r="F462" s="154"/>
      <c r="G462" s="156"/>
      <c r="H462" s="154"/>
      <c r="I462" s="137"/>
      <c r="J462" s="154"/>
      <c r="K462" s="154"/>
      <c r="L462" s="154"/>
      <c r="M462" s="154"/>
      <c r="N462" s="154"/>
      <c r="O462" s="154" t="s">
        <v>30</v>
      </c>
      <c r="P462" s="154" t="s">
        <v>30</v>
      </c>
      <c r="Q462" s="154"/>
      <c r="R462" s="58">
        <v>4286128</v>
      </c>
      <c r="S462" s="138"/>
      <c r="T462" s="138"/>
    </row>
    <row r="463" spans="1:24" s="141" customFormat="1" ht="22.5" x14ac:dyDescent="0.2">
      <c r="A463" s="154">
        <v>22</v>
      </c>
      <c r="B463" s="153" t="s">
        <v>1633</v>
      </c>
      <c r="C463" s="154">
        <v>63</v>
      </c>
      <c r="D463" s="154">
        <v>1.3</v>
      </c>
      <c r="E463" s="137" t="s">
        <v>1105</v>
      </c>
      <c r="F463" s="154"/>
      <c r="G463" s="156"/>
      <c r="H463" s="154"/>
      <c r="I463" s="154" t="s">
        <v>30</v>
      </c>
      <c r="J463" s="154"/>
      <c r="K463" s="154"/>
      <c r="L463" s="154"/>
      <c r="M463" s="154"/>
      <c r="N463" s="154"/>
      <c r="O463" s="154"/>
      <c r="P463" s="154"/>
      <c r="Q463" s="154"/>
      <c r="R463" s="58">
        <v>2768902</v>
      </c>
      <c r="S463" s="138"/>
      <c r="T463" s="138"/>
    </row>
    <row r="464" spans="1:24" s="141" customFormat="1" ht="22.5" x14ac:dyDescent="0.2">
      <c r="A464" s="154">
        <v>23</v>
      </c>
      <c r="B464" s="153" t="s">
        <v>1629</v>
      </c>
      <c r="C464" s="154">
        <v>119</v>
      </c>
      <c r="D464" s="154">
        <v>2.4</v>
      </c>
      <c r="E464" s="137" t="s">
        <v>1105</v>
      </c>
      <c r="F464" s="154"/>
      <c r="G464" s="156"/>
      <c r="H464" s="154"/>
      <c r="I464" s="154" t="s">
        <v>30</v>
      </c>
      <c r="J464" s="154"/>
      <c r="K464" s="154"/>
      <c r="L464" s="154"/>
      <c r="M464" s="154"/>
      <c r="N464" s="154"/>
      <c r="O464" s="154"/>
      <c r="P464" s="154"/>
      <c r="Q464" s="154"/>
      <c r="R464" s="58">
        <v>4900105</v>
      </c>
      <c r="S464" s="138"/>
      <c r="T464" s="138"/>
    </row>
    <row r="465" spans="1:24" s="141" customFormat="1" ht="22.5" x14ac:dyDescent="0.2">
      <c r="A465" s="154">
        <v>24</v>
      </c>
      <c r="B465" s="153" t="s">
        <v>1631</v>
      </c>
      <c r="C465" s="154">
        <v>131</v>
      </c>
      <c r="D465" s="154">
        <v>3.3</v>
      </c>
      <c r="E465" s="137" t="s">
        <v>1105</v>
      </c>
      <c r="F465" s="154"/>
      <c r="G465" s="156"/>
      <c r="H465" s="154"/>
      <c r="I465" s="154" t="s">
        <v>30</v>
      </c>
      <c r="J465" s="154"/>
      <c r="K465" s="154"/>
      <c r="L465" s="154"/>
      <c r="M465" s="154"/>
      <c r="N465" s="154"/>
      <c r="O465" s="154"/>
      <c r="P465" s="154"/>
      <c r="Q465" s="154"/>
      <c r="R465" s="58">
        <v>6641742</v>
      </c>
      <c r="S465" s="138"/>
      <c r="T465" s="138"/>
    </row>
    <row r="466" spans="1:24" s="141" customFormat="1" ht="22.5" x14ac:dyDescent="0.2">
      <c r="A466" s="154">
        <v>25</v>
      </c>
      <c r="B466" s="153" t="s">
        <v>1630</v>
      </c>
      <c r="C466" s="154">
        <v>131</v>
      </c>
      <c r="D466" s="154">
        <v>3.1</v>
      </c>
      <c r="E466" s="137" t="s">
        <v>1105</v>
      </c>
      <c r="F466" s="154"/>
      <c r="G466" s="156"/>
      <c r="H466" s="154"/>
      <c r="I466" s="154"/>
      <c r="J466" s="154"/>
      <c r="K466" s="154" t="s">
        <v>30</v>
      </c>
      <c r="L466" s="154"/>
      <c r="M466" s="154"/>
      <c r="N466" s="154"/>
      <c r="O466" s="154"/>
      <c r="P466" s="154"/>
      <c r="Q466" s="154"/>
      <c r="R466" s="58">
        <v>1785863</v>
      </c>
      <c r="S466" s="138"/>
      <c r="T466" s="138"/>
    </row>
    <row r="467" spans="1:24" x14ac:dyDescent="0.2">
      <c r="A467" s="154">
        <v>26</v>
      </c>
      <c r="B467" s="16" t="s">
        <v>646</v>
      </c>
      <c r="C467" s="4">
        <v>8</v>
      </c>
      <c r="D467" s="4">
        <v>0.2</v>
      </c>
      <c r="E467" s="4" t="s">
        <v>1106</v>
      </c>
      <c r="F467" s="4"/>
      <c r="G467" s="4"/>
      <c r="H467" s="4"/>
      <c r="I467" s="4" t="s">
        <v>30</v>
      </c>
      <c r="J467" s="4"/>
      <c r="K467" s="4"/>
      <c r="L467" s="4"/>
      <c r="M467" s="4"/>
      <c r="N467" s="4"/>
      <c r="O467" s="4"/>
      <c r="P467" s="4"/>
      <c r="Q467" s="4"/>
      <c r="R467" s="3">
        <v>857619</v>
      </c>
      <c r="S467" s="7">
        <v>0</v>
      </c>
      <c r="T467" s="7">
        <v>0</v>
      </c>
      <c r="U467" s="47"/>
      <c r="V467" s="47"/>
      <c r="W467" s="47"/>
      <c r="X467" s="47"/>
    </row>
    <row r="468" spans="1:24" s="141" customFormat="1" ht="22.5" x14ac:dyDescent="0.2">
      <c r="A468" s="154">
        <v>27</v>
      </c>
      <c r="B468" s="145" t="s">
        <v>1632</v>
      </c>
      <c r="C468" s="137">
        <v>95</v>
      </c>
      <c r="D468" s="137">
        <v>2.9</v>
      </c>
      <c r="E468" s="137" t="s">
        <v>1105</v>
      </c>
      <c r="F468" s="137"/>
      <c r="G468" s="137"/>
      <c r="H468" s="137"/>
      <c r="I468" s="137"/>
      <c r="J468" s="137"/>
      <c r="K468" s="137"/>
      <c r="L468" s="137" t="s">
        <v>30</v>
      </c>
      <c r="M468" s="137"/>
      <c r="N468" s="137"/>
      <c r="O468" s="137"/>
      <c r="P468" s="137"/>
      <c r="Q468" s="137"/>
      <c r="R468" s="143">
        <v>1212131</v>
      </c>
      <c r="S468" s="136"/>
      <c r="T468" s="136"/>
    </row>
    <row r="469" spans="1:24" s="141" customFormat="1" ht="22.5" x14ac:dyDescent="0.2">
      <c r="A469" s="154">
        <v>28</v>
      </c>
      <c r="B469" s="145" t="s">
        <v>1634</v>
      </c>
      <c r="C469" s="137">
        <v>54</v>
      </c>
      <c r="D469" s="137">
        <v>0.9</v>
      </c>
      <c r="E469" s="137" t="s">
        <v>1105</v>
      </c>
      <c r="F469" s="137"/>
      <c r="G469" s="137"/>
      <c r="H469" s="137"/>
      <c r="I469" s="137" t="s">
        <v>30</v>
      </c>
      <c r="J469" s="137"/>
      <c r="K469" s="137"/>
      <c r="L469" s="137"/>
      <c r="M469" s="137"/>
      <c r="N469" s="137"/>
      <c r="O469" s="137"/>
      <c r="P469" s="137"/>
      <c r="Q469" s="137"/>
      <c r="R469" s="143">
        <v>4603969</v>
      </c>
      <c r="S469" s="136"/>
      <c r="T469" s="136"/>
    </row>
    <row r="470" spans="1:24" s="141" customFormat="1" ht="22.5" x14ac:dyDescent="0.2">
      <c r="A470" s="154">
        <v>29</v>
      </c>
      <c r="B470" s="145" t="s">
        <v>1635</v>
      </c>
      <c r="C470" s="137">
        <v>22</v>
      </c>
      <c r="D470" s="137">
        <v>0.7</v>
      </c>
      <c r="E470" s="137" t="s">
        <v>1105</v>
      </c>
      <c r="F470" s="137"/>
      <c r="G470" s="137"/>
      <c r="H470" s="137"/>
      <c r="I470" s="137" t="s">
        <v>30</v>
      </c>
      <c r="J470" s="137"/>
      <c r="K470" s="137"/>
      <c r="L470" s="137"/>
      <c r="M470" s="137"/>
      <c r="N470" s="137"/>
      <c r="O470" s="137"/>
      <c r="P470" s="137"/>
      <c r="Q470" s="137"/>
      <c r="R470" s="143">
        <v>3687850</v>
      </c>
      <c r="S470" s="136"/>
      <c r="T470" s="136"/>
    </row>
    <row r="471" spans="1:24" s="141" customFormat="1" ht="22.5" x14ac:dyDescent="0.2">
      <c r="A471" s="154">
        <v>30</v>
      </c>
      <c r="B471" s="145" t="s">
        <v>1636</v>
      </c>
      <c r="C471" s="137">
        <v>27</v>
      </c>
      <c r="D471" s="137">
        <v>0.5</v>
      </c>
      <c r="E471" s="137" t="s">
        <v>1105</v>
      </c>
      <c r="F471" s="137"/>
      <c r="G471" s="137"/>
      <c r="H471" s="137"/>
      <c r="I471" s="137" t="s">
        <v>30</v>
      </c>
      <c r="J471" s="137"/>
      <c r="K471" s="137"/>
      <c r="L471" s="137"/>
      <c r="M471" s="137"/>
      <c r="N471" s="137"/>
      <c r="O471" s="137"/>
      <c r="P471" s="137"/>
      <c r="Q471" s="137"/>
      <c r="R471" s="143">
        <v>2518083</v>
      </c>
      <c r="S471" s="136"/>
      <c r="T471" s="136"/>
    </row>
    <row r="472" spans="1:24" x14ac:dyDescent="0.2">
      <c r="A472" s="154">
        <v>31</v>
      </c>
      <c r="B472" s="16" t="s">
        <v>1508</v>
      </c>
      <c r="C472" s="4">
        <v>205</v>
      </c>
      <c r="D472" s="4">
        <v>4.5</v>
      </c>
      <c r="E472" s="4" t="s">
        <v>1105</v>
      </c>
      <c r="F472" s="4"/>
      <c r="G472" s="11"/>
      <c r="H472" s="4"/>
      <c r="I472" s="4" t="s">
        <v>30</v>
      </c>
      <c r="J472" s="4"/>
      <c r="K472" s="4"/>
      <c r="L472" s="4"/>
      <c r="M472" s="4"/>
      <c r="N472" s="4"/>
      <c r="O472" s="4"/>
      <c r="P472" s="4"/>
      <c r="Q472" s="4"/>
      <c r="R472" s="3">
        <v>5311982</v>
      </c>
      <c r="S472" s="7">
        <v>0</v>
      </c>
      <c r="T472" s="7">
        <v>0</v>
      </c>
      <c r="U472" s="47"/>
      <c r="V472" s="47"/>
      <c r="W472" s="47"/>
      <c r="X472" s="47"/>
    </row>
    <row r="473" spans="1:24" s="141" customFormat="1" ht="22.5" x14ac:dyDescent="0.2">
      <c r="A473" s="154">
        <v>32</v>
      </c>
      <c r="B473" s="145" t="s">
        <v>1638</v>
      </c>
      <c r="C473" s="137">
        <v>182</v>
      </c>
      <c r="D473" s="137">
        <v>2</v>
      </c>
      <c r="E473" s="137" t="s">
        <v>1105</v>
      </c>
      <c r="F473" s="137"/>
      <c r="G473" s="149"/>
      <c r="H473" s="137"/>
      <c r="I473" s="137"/>
      <c r="J473" s="137"/>
      <c r="K473" s="137"/>
      <c r="L473" s="137"/>
      <c r="M473" s="137"/>
      <c r="N473" s="137" t="s">
        <v>30</v>
      </c>
      <c r="O473" s="137"/>
      <c r="P473" s="137"/>
      <c r="Q473" s="137"/>
      <c r="R473" s="143">
        <v>9311135</v>
      </c>
      <c r="S473" s="136"/>
      <c r="T473" s="136"/>
    </row>
    <row r="474" spans="1:24" s="141" customFormat="1" ht="22.5" x14ac:dyDescent="0.2">
      <c r="A474" s="154">
        <v>33</v>
      </c>
      <c r="B474" s="145" t="s">
        <v>1639</v>
      </c>
      <c r="C474" s="137">
        <v>197</v>
      </c>
      <c r="D474" s="137">
        <v>4.5</v>
      </c>
      <c r="E474" s="137" t="s">
        <v>1105</v>
      </c>
      <c r="F474" s="137"/>
      <c r="G474" s="149"/>
      <c r="H474" s="137"/>
      <c r="I474" s="137"/>
      <c r="J474" s="137"/>
      <c r="K474" s="137"/>
      <c r="L474" s="137"/>
      <c r="M474" s="137"/>
      <c r="N474" s="137"/>
      <c r="O474" s="137" t="s">
        <v>30</v>
      </c>
      <c r="P474" s="137"/>
      <c r="Q474" s="137"/>
      <c r="R474" s="143">
        <v>5543445</v>
      </c>
      <c r="S474" s="136"/>
      <c r="T474" s="136"/>
    </row>
    <row r="475" spans="1:24" s="141" customFormat="1" x14ac:dyDescent="0.2">
      <c r="A475" s="154">
        <v>34</v>
      </c>
      <c r="B475" s="145" t="s">
        <v>1640</v>
      </c>
      <c r="C475" s="137">
        <v>135</v>
      </c>
      <c r="D475" s="137">
        <v>3</v>
      </c>
      <c r="E475" s="137" t="s">
        <v>1105</v>
      </c>
      <c r="F475" s="137"/>
      <c r="G475" s="149"/>
      <c r="H475" s="137"/>
      <c r="I475" s="137" t="s">
        <v>30</v>
      </c>
      <c r="J475" s="137"/>
      <c r="K475" s="137"/>
      <c r="L475" s="137"/>
      <c r="M475" s="137"/>
      <c r="N475" s="137"/>
      <c r="O475" s="137"/>
      <c r="P475" s="137"/>
      <c r="Q475" s="137"/>
      <c r="R475" s="143">
        <v>3999830</v>
      </c>
      <c r="S475" s="136"/>
      <c r="T475" s="136"/>
    </row>
    <row r="476" spans="1:24" s="85" customFormat="1" x14ac:dyDescent="0.2">
      <c r="A476" s="154">
        <v>35</v>
      </c>
      <c r="B476" s="16" t="s">
        <v>1509</v>
      </c>
      <c r="C476" s="4">
        <v>48</v>
      </c>
      <c r="D476" s="4">
        <v>1.2</v>
      </c>
      <c r="E476" s="4" t="s">
        <v>1106</v>
      </c>
      <c r="F476" s="4">
        <v>1</v>
      </c>
      <c r="G476" s="4"/>
      <c r="H476" s="4"/>
      <c r="I476" s="4"/>
      <c r="J476" s="4"/>
      <c r="K476" s="4"/>
      <c r="L476" s="4"/>
      <c r="M476" s="4"/>
      <c r="N476" s="4" t="s">
        <v>30</v>
      </c>
      <c r="O476" s="4"/>
      <c r="P476" s="4"/>
      <c r="Q476" s="4"/>
      <c r="R476" s="3">
        <v>2303882</v>
      </c>
      <c r="S476" s="7">
        <v>0</v>
      </c>
      <c r="T476" s="7">
        <v>0</v>
      </c>
    </row>
    <row r="477" spans="1:24" ht="22.5" x14ac:dyDescent="0.2">
      <c r="A477" s="154">
        <v>36</v>
      </c>
      <c r="B477" s="16" t="s">
        <v>1107</v>
      </c>
      <c r="C477" s="4">
        <v>125</v>
      </c>
      <c r="D477" s="4">
        <v>2.8</v>
      </c>
      <c r="E477" s="4" t="s">
        <v>1105</v>
      </c>
      <c r="F477" s="11"/>
      <c r="G477" s="4"/>
      <c r="H477" s="4"/>
      <c r="I477" s="4" t="s">
        <v>30</v>
      </c>
      <c r="J477" s="4"/>
      <c r="K477" s="4"/>
      <c r="L477" s="4"/>
      <c r="M477" s="4"/>
      <c r="N477" s="4"/>
      <c r="O477" s="4"/>
      <c r="P477" s="4"/>
      <c r="Q477" s="4"/>
      <c r="R477" s="3">
        <v>5106257</v>
      </c>
      <c r="S477" s="7">
        <v>0</v>
      </c>
      <c r="T477" s="7">
        <v>0</v>
      </c>
      <c r="U477" s="47"/>
      <c r="V477" s="47"/>
      <c r="W477" s="47"/>
      <c r="X477" s="47"/>
    </row>
    <row r="478" spans="1:24" s="85" customFormat="1" x14ac:dyDescent="0.2">
      <c r="A478" s="154">
        <v>37</v>
      </c>
      <c r="B478" s="16" t="s">
        <v>966</v>
      </c>
      <c r="C478" s="4">
        <v>194</v>
      </c>
      <c r="D478" s="4">
        <v>4.5</v>
      </c>
      <c r="E478" s="4" t="s">
        <v>1105</v>
      </c>
      <c r="F478" s="4"/>
      <c r="G478" s="11"/>
      <c r="H478" s="4"/>
      <c r="I478" s="4" t="s">
        <v>30</v>
      </c>
      <c r="J478" s="4"/>
      <c r="K478" s="4"/>
      <c r="L478" s="4"/>
      <c r="M478" s="4"/>
      <c r="N478" s="4"/>
      <c r="O478" s="4"/>
      <c r="P478" s="4"/>
      <c r="Q478" s="4"/>
      <c r="R478" s="3">
        <v>5316028</v>
      </c>
      <c r="S478" s="7">
        <v>0</v>
      </c>
      <c r="T478" s="7">
        <v>0</v>
      </c>
    </row>
    <row r="479" spans="1:24" s="85" customFormat="1" x14ac:dyDescent="0.2">
      <c r="A479" s="154">
        <v>38</v>
      </c>
      <c r="B479" s="145" t="s">
        <v>1641</v>
      </c>
      <c r="C479" s="137">
        <v>41</v>
      </c>
      <c r="D479" s="137">
        <v>0.9</v>
      </c>
      <c r="E479" s="137" t="s">
        <v>1105</v>
      </c>
      <c r="F479" s="137"/>
      <c r="G479" s="149"/>
      <c r="H479" s="137"/>
      <c r="I479" s="137" t="s">
        <v>30</v>
      </c>
      <c r="J479" s="137"/>
      <c r="K479" s="137"/>
      <c r="L479" s="137"/>
      <c r="M479" s="137"/>
      <c r="N479" s="137"/>
      <c r="O479" s="137"/>
      <c r="P479" s="137"/>
      <c r="Q479" s="137"/>
      <c r="R479" s="143">
        <v>4300585</v>
      </c>
      <c r="S479" s="136"/>
      <c r="T479" s="136"/>
    </row>
    <row r="480" spans="1:24" x14ac:dyDescent="0.2">
      <c r="A480" s="4"/>
      <c r="B480" s="16" t="s">
        <v>31</v>
      </c>
      <c r="C480" s="4">
        <f>SUM(C442:C479)</f>
        <v>4005</v>
      </c>
      <c r="D480" s="38">
        <f>SUM(D442:D479)</f>
        <v>93.800000000000026</v>
      </c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3">
        <f>SUM(R442:R479)</f>
        <v>161462931</v>
      </c>
      <c r="S480" s="7">
        <v>0</v>
      </c>
      <c r="T480" s="7">
        <v>0</v>
      </c>
      <c r="U480" s="47"/>
      <c r="V480" s="47"/>
      <c r="W480" s="47"/>
      <c r="X480" s="47"/>
    </row>
    <row r="481" spans="1:24" x14ac:dyDescent="0.2">
      <c r="A481" s="238" t="s">
        <v>287</v>
      </c>
      <c r="B481" s="239"/>
      <c r="C481" s="239"/>
      <c r="D481" s="239"/>
      <c r="E481" s="239"/>
      <c r="F481" s="239"/>
      <c r="G481" s="239"/>
      <c r="H481" s="239"/>
      <c r="I481" s="239"/>
      <c r="J481" s="239"/>
      <c r="K481" s="239"/>
      <c r="L481" s="239"/>
      <c r="M481" s="239"/>
      <c r="N481" s="239"/>
      <c r="O481" s="239"/>
      <c r="P481" s="239"/>
      <c r="Q481" s="239"/>
      <c r="R481" s="239"/>
      <c r="S481" s="239"/>
      <c r="T481" s="240"/>
      <c r="U481" s="47"/>
      <c r="V481" s="47"/>
      <c r="W481" s="47"/>
      <c r="X481" s="47"/>
    </row>
    <row r="482" spans="1:24" ht="20.100000000000001" customHeight="1" x14ac:dyDescent="0.2">
      <c r="A482" s="79">
        <v>1</v>
      </c>
      <c r="B482" s="16" t="s">
        <v>1510</v>
      </c>
      <c r="C482" s="6">
        <v>7</v>
      </c>
      <c r="D482" s="6">
        <v>0.2</v>
      </c>
      <c r="E482" s="7" t="s">
        <v>1106</v>
      </c>
      <c r="F482" s="4">
        <v>1</v>
      </c>
      <c r="G482" s="4"/>
      <c r="H482" s="4" t="s">
        <v>30</v>
      </c>
      <c r="I482" s="4"/>
      <c r="J482" s="4"/>
      <c r="K482" s="4"/>
      <c r="L482" s="4"/>
      <c r="M482" s="4"/>
      <c r="N482" s="4"/>
      <c r="O482" s="4"/>
      <c r="P482" s="4"/>
      <c r="Q482" s="4"/>
      <c r="R482" s="3">
        <v>577670.94000000006</v>
      </c>
      <c r="S482" s="7">
        <v>0</v>
      </c>
      <c r="T482" s="7">
        <v>0</v>
      </c>
      <c r="U482" s="47"/>
      <c r="V482" s="47"/>
      <c r="W482" s="47"/>
      <c r="X482" s="47"/>
    </row>
    <row r="483" spans="1:24" x14ac:dyDescent="0.2">
      <c r="A483" s="4">
        <v>2</v>
      </c>
      <c r="B483" s="16" t="s">
        <v>1511</v>
      </c>
      <c r="C483" s="6">
        <v>8</v>
      </c>
      <c r="D483" s="6">
        <v>0.1</v>
      </c>
      <c r="E483" s="7" t="s">
        <v>1106</v>
      </c>
      <c r="F483" s="4"/>
      <c r="G483" s="4"/>
      <c r="H483" s="4" t="s">
        <v>30</v>
      </c>
      <c r="I483" s="4"/>
      <c r="J483" s="4"/>
      <c r="K483" s="4"/>
      <c r="L483" s="4"/>
      <c r="M483" s="4"/>
      <c r="N483" s="4"/>
      <c r="O483" s="4"/>
      <c r="P483" s="4"/>
      <c r="Q483" s="4"/>
      <c r="R483" s="3">
        <v>460363.5</v>
      </c>
      <c r="S483" s="7">
        <v>0</v>
      </c>
      <c r="T483" s="7">
        <v>0</v>
      </c>
      <c r="U483" s="47"/>
      <c r="V483" s="47"/>
      <c r="W483" s="47"/>
      <c r="X483" s="47"/>
    </row>
    <row r="484" spans="1:24" x14ac:dyDescent="0.2">
      <c r="A484" s="79">
        <v>3</v>
      </c>
      <c r="B484" s="16" t="s">
        <v>1512</v>
      </c>
      <c r="C484" s="6">
        <v>4</v>
      </c>
      <c r="D484" s="6">
        <v>0.2</v>
      </c>
      <c r="E484" s="7" t="s">
        <v>1106</v>
      </c>
      <c r="F484" s="4"/>
      <c r="G484" s="4"/>
      <c r="H484" s="4" t="s">
        <v>30</v>
      </c>
      <c r="I484" s="4"/>
      <c r="J484" s="4"/>
      <c r="K484" s="4"/>
      <c r="L484" s="4"/>
      <c r="M484" s="4"/>
      <c r="N484" s="4"/>
      <c r="O484" s="4"/>
      <c r="P484" s="4"/>
      <c r="Q484" s="4"/>
      <c r="R484" s="3">
        <v>847068.84</v>
      </c>
      <c r="S484" s="7">
        <v>0</v>
      </c>
      <c r="T484" s="7">
        <v>0</v>
      </c>
      <c r="U484" s="47"/>
      <c r="V484" s="47"/>
      <c r="W484" s="47"/>
      <c r="X484" s="47"/>
    </row>
    <row r="485" spans="1:24" x14ac:dyDescent="0.2">
      <c r="A485" s="4">
        <v>4</v>
      </c>
      <c r="B485" s="16" t="s">
        <v>1513</v>
      </c>
      <c r="C485" s="6">
        <v>17</v>
      </c>
      <c r="D485" s="6">
        <v>0.5</v>
      </c>
      <c r="E485" s="7" t="s">
        <v>1106</v>
      </c>
      <c r="F485" s="4"/>
      <c r="G485" s="4"/>
      <c r="H485" s="4" t="s">
        <v>30</v>
      </c>
      <c r="I485" s="4"/>
      <c r="J485" s="4"/>
      <c r="K485" s="4"/>
      <c r="L485" s="4"/>
      <c r="M485" s="4"/>
      <c r="N485" s="4"/>
      <c r="O485" s="4"/>
      <c r="P485" s="4"/>
      <c r="Q485" s="4"/>
      <c r="R485" s="3">
        <v>1652193.45</v>
      </c>
      <c r="S485" s="7">
        <v>0</v>
      </c>
      <c r="T485" s="7">
        <v>0</v>
      </c>
      <c r="U485" s="47"/>
      <c r="V485" s="47"/>
      <c r="W485" s="47"/>
      <c r="X485" s="47"/>
    </row>
    <row r="486" spans="1:24" x14ac:dyDescent="0.2">
      <c r="A486" s="79">
        <v>5</v>
      </c>
      <c r="B486" s="16" t="s">
        <v>1514</v>
      </c>
      <c r="C486" s="6">
        <v>25</v>
      </c>
      <c r="D486" s="6">
        <v>0.5</v>
      </c>
      <c r="E486" s="7" t="s">
        <v>1106</v>
      </c>
      <c r="F486" s="4"/>
      <c r="G486" s="4"/>
      <c r="H486" s="4" t="s">
        <v>30</v>
      </c>
      <c r="I486" s="4"/>
      <c r="J486" s="4"/>
      <c r="K486" s="4"/>
      <c r="L486" s="4"/>
      <c r="M486" s="4"/>
      <c r="N486" s="4"/>
      <c r="O486" s="4"/>
      <c r="P486" s="4"/>
      <c r="Q486" s="4"/>
      <c r="R486" s="3">
        <v>1675382.13</v>
      </c>
      <c r="S486" s="7">
        <v>0</v>
      </c>
      <c r="T486" s="7">
        <v>0</v>
      </c>
      <c r="U486" s="47"/>
      <c r="V486" s="47"/>
      <c r="W486" s="47"/>
      <c r="X486" s="47"/>
    </row>
    <row r="487" spans="1:24" x14ac:dyDescent="0.2">
      <c r="A487" s="4"/>
      <c r="B487" s="16" t="s">
        <v>31</v>
      </c>
      <c r="C487" s="4">
        <f>SUM(C482:C486)</f>
        <v>61</v>
      </c>
      <c r="D487" s="38">
        <f>SUM(D482:D486)</f>
        <v>1.5</v>
      </c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3">
        <f>SUM(R482:R486)</f>
        <v>5212678.8599999994</v>
      </c>
      <c r="S487" s="7">
        <v>0</v>
      </c>
      <c r="T487" s="7">
        <v>0</v>
      </c>
      <c r="U487" s="47"/>
      <c r="V487" s="47"/>
      <c r="W487" s="47"/>
      <c r="X487" s="47"/>
    </row>
    <row r="488" spans="1:24" x14ac:dyDescent="0.2">
      <c r="A488" s="238" t="s">
        <v>288</v>
      </c>
      <c r="B488" s="239"/>
      <c r="C488" s="239"/>
      <c r="D488" s="239"/>
      <c r="E488" s="239"/>
      <c r="F488" s="239"/>
      <c r="G488" s="239"/>
      <c r="H488" s="239"/>
      <c r="I488" s="239"/>
      <c r="J488" s="239"/>
      <c r="K488" s="239"/>
      <c r="L488" s="239"/>
      <c r="M488" s="239"/>
      <c r="N488" s="239"/>
      <c r="O488" s="239"/>
      <c r="P488" s="239"/>
      <c r="Q488" s="239"/>
      <c r="R488" s="239"/>
      <c r="S488" s="239"/>
      <c r="T488" s="240"/>
      <c r="U488" s="47"/>
      <c r="V488" s="47"/>
      <c r="W488" s="47"/>
      <c r="X488" s="47"/>
    </row>
    <row r="489" spans="1:24" ht="22.5" x14ac:dyDescent="0.2">
      <c r="A489" s="4">
        <v>1</v>
      </c>
      <c r="B489" s="16" t="s">
        <v>1515</v>
      </c>
      <c r="C489" s="4">
        <v>64</v>
      </c>
      <c r="D489" s="4">
        <v>1.4</v>
      </c>
      <c r="E489" s="4" t="s">
        <v>1106</v>
      </c>
      <c r="F489" s="4"/>
      <c r="G489" s="4"/>
      <c r="H489" s="4" t="s">
        <v>30</v>
      </c>
      <c r="I489" s="4"/>
      <c r="J489" s="4"/>
      <c r="K489" s="4"/>
      <c r="L489" s="4"/>
      <c r="M489" s="4"/>
      <c r="N489" s="4"/>
      <c r="O489" s="4"/>
      <c r="P489" s="4"/>
      <c r="Q489" s="4"/>
      <c r="R489" s="3">
        <v>3018346.2500000005</v>
      </c>
      <c r="S489" s="7">
        <v>0</v>
      </c>
      <c r="T489" s="7">
        <v>0</v>
      </c>
      <c r="U489" s="47"/>
      <c r="V489" s="47"/>
      <c r="W489" s="47"/>
      <c r="X489" s="47"/>
    </row>
    <row r="490" spans="1:24" ht="22.5" x14ac:dyDescent="0.2">
      <c r="A490" s="4">
        <v>2</v>
      </c>
      <c r="B490" s="16" t="s">
        <v>987</v>
      </c>
      <c r="C490" s="4">
        <v>28</v>
      </c>
      <c r="D490" s="4">
        <v>0.7</v>
      </c>
      <c r="E490" s="4" t="s">
        <v>1105</v>
      </c>
      <c r="F490" s="4"/>
      <c r="G490" s="11"/>
      <c r="H490" s="4"/>
      <c r="I490" s="4"/>
      <c r="J490" s="4" t="s">
        <v>30</v>
      </c>
      <c r="K490" s="4"/>
      <c r="L490" s="4"/>
      <c r="M490" s="4"/>
      <c r="N490" s="4"/>
      <c r="O490" s="4"/>
      <c r="P490" s="4"/>
      <c r="Q490" s="4"/>
      <c r="R490" s="3">
        <v>534583.76</v>
      </c>
      <c r="S490" s="7">
        <v>0</v>
      </c>
      <c r="T490" s="7">
        <v>0</v>
      </c>
      <c r="U490" s="47"/>
      <c r="V490" s="47"/>
      <c r="W490" s="47"/>
      <c r="X490" s="47"/>
    </row>
    <row r="491" spans="1:24" ht="22.5" x14ac:dyDescent="0.2">
      <c r="A491" s="4">
        <v>3</v>
      </c>
      <c r="B491" s="16" t="s">
        <v>1516</v>
      </c>
      <c r="C491" s="4">
        <v>42</v>
      </c>
      <c r="D491" s="4">
        <v>1</v>
      </c>
      <c r="E491" s="4" t="s">
        <v>1106</v>
      </c>
      <c r="F491" s="4"/>
      <c r="G491" s="4"/>
      <c r="H491" s="4" t="s">
        <v>30</v>
      </c>
      <c r="I491" s="4"/>
      <c r="J491" s="4"/>
      <c r="K491" s="4"/>
      <c r="L491" s="4"/>
      <c r="M491" s="4"/>
      <c r="N491" s="4"/>
      <c r="O491" s="4"/>
      <c r="P491" s="4"/>
      <c r="Q491" s="4"/>
      <c r="R491" s="3">
        <v>3258350.55</v>
      </c>
      <c r="S491" s="7">
        <v>0</v>
      </c>
      <c r="T491" s="7">
        <v>0</v>
      </c>
      <c r="U491" s="47"/>
      <c r="V491" s="47"/>
      <c r="W491" s="47"/>
      <c r="X491" s="47"/>
    </row>
    <row r="492" spans="1:24" ht="22.5" x14ac:dyDescent="0.2">
      <c r="A492" s="4">
        <v>4</v>
      </c>
      <c r="B492" s="16" t="s">
        <v>1517</v>
      </c>
      <c r="C492" s="4">
        <v>51</v>
      </c>
      <c r="D492" s="4">
        <v>0.8</v>
      </c>
      <c r="E492" s="4" t="s">
        <v>1106</v>
      </c>
      <c r="F492" s="4"/>
      <c r="G492" s="4"/>
      <c r="H492" s="4" t="s">
        <v>30</v>
      </c>
      <c r="I492" s="4"/>
      <c r="J492" s="4"/>
      <c r="K492" s="4"/>
      <c r="L492" s="4"/>
      <c r="M492" s="4"/>
      <c r="N492" s="4"/>
      <c r="O492" s="4"/>
      <c r="P492" s="4"/>
      <c r="Q492" s="4"/>
      <c r="R492" s="3">
        <v>2894833.8899999997</v>
      </c>
      <c r="S492" s="7">
        <v>0</v>
      </c>
      <c r="T492" s="7">
        <v>0</v>
      </c>
      <c r="U492" s="47"/>
      <c r="V492" s="47"/>
      <c r="W492" s="47"/>
      <c r="X492" s="47"/>
    </row>
    <row r="493" spans="1:24" ht="22.5" x14ac:dyDescent="0.2">
      <c r="A493" s="4">
        <v>5</v>
      </c>
      <c r="B493" s="16" t="s">
        <v>1518</v>
      </c>
      <c r="C493" s="4">
        <v>70</v>
      </c>
      <c r="D493" s="4">
        <v>1.5</v>
      </c>
      <c r="E493" s="4" t="s">
        <v>1106</v>
      </c>
      <c r="F493" s="4"/>
      <c r="G493" s="4"/>
      <c r="H493" s="4" t="s">
        <v>30</v>
      </c>
      <c r="I493" s="4"/>
      <c r="J493" s="4"/>
      <c r="K493" s="4"/>
      <c r="L493" s="4"/>
      <c r="M493" s="4"/>
      <c r="N493" s="4"/>
      <c r="O493" s="4"/>
      <c r="P493" s="4"/>
      <c r="Q493" s="4"/>
      <c r="R493" s="3">
        <v>3227249.04</v>
      </c>
      <c r="S493" s="7">
        <v>0</v>
      </c>
      <c r="T493" s="7">
        <v>0</v>
      </c>
      <c r="U493" s="47"/>
      <c r="V493" s="47"/>
      <c r="W493" s="47"/>
      <c r="X493" s="47"/>
    </row>
    <row r="494" spans="1:24" s="85" customFormat="1" ht="33.75" x14ac:dyDescent="0.2">
      <c r="A494" s="4">
        <v>6</v>
      </c>
      <c r="B494" s="16" t="s">
        <v>1519</v>
      </c>
      <c r="C494" s="4">
        <v>31</v>
      </c>
      <c r="D494" s="4">
        <v>0.8</v>
      </c>
      <c r="E494" s="4" t="s">
        <v>1106</v>
      </c>
      <c r="F494" s="4"/>
      <c r="G494" s="4"/>
      <c r="H494" s="4" t="s">
        <v>30</v>
      </c>
      <c r="I494" s="4"/>
      <c r="J494" s="4"/>
      <c r="K494" s="4"/>
      <c r="L494" s="4"/>
      <c r="M494" s="4"/>
      <c r="N494" s="4"/>
      <c r="O494" s="4"/>
      <c r="P494" s="4"/>
      <c r="Q494" s="4"/>
      <c r="R494" s="3">
        <v>2890059.75</v>
      </c>
      <c r="S494" s="7">
        <v>0</v>
      </c>
      <c r="T494" s="7">
        <v>0</v>
      </c>
    </row>
    <row r="495" spans="1:24" x14ac:dyDescent="0.2">
      <c r="A495" s="142"/>
      <c r="B495" s="148" t="s">
        <v>31</v>
      </c>
      <c r="C495" s="142">
        <f>SUM(C489:C494)</f>
        <v>286</v>
      </c>
      <c r="D495" s="161">
        <f>SUM(D489:D494)</f>
        <v>6.1999999999999993</v>
      </c>
      <c r="E495" s="142"/>
      <c r="F495" s="142"/>
      <c r="G495" s="142"/>
      <c r="H495" s="142"/>
      <c r="I495" s="142"/>
      <c r="J495" s="142"/>
      <c r="K495" s="142"/>
      <c r="L495" s="142"/>
      <c r="M495" s="142"/>
      <c r="N495" s="142"/>
      <c r="O495" s="142"/>
      <c r="P495" s="142"/>
      <c r="Q495" s="142"/>
      <c r="R495" s="61">
        <f>SUM(R489:R494)</f>
        <v>15823423.239999998</v>
      </c>
      <c r="S495" s="140">
        <v>0</v>
      </c>
      <c r="T495" s="140">
        <v>0</v>
      </c>
      <c r="U495" s="47"/>
      <c r="V495" s="47"/>
      <c r="W495" s="47"/>
      <c r="X495" s="47"/>
    </row>
    <row r="496" spans="1:24" ht="12.75" customHeight="1" x14ac:dyDescent="0.2">
      <c r="A496" s="244" t="s">
        <v>291</v>
      </c>
      <c r="B496" s="245"/>
      <c r="C496" s="245"/>
      <c r="D496" s="245"/>
      <c r="E496" s="245"/>
      <c r="F496" s="245"/>
      <c r="G496" s="245"/>
      <c r="H496" s="245"/>
      <c r="I496" s="245"/>
      <c r="J496" s="245"/>
      <c r="K496" s="245"/>
      <c r="L496" s="245"/>
      <c r="M496" s="245"/>
      <c r="N496" s="245"/>
      <c r="O496" s="245"/>
      <c r="P496" s="245"/>
      <c r="Q496" s="245"/>
      <c r="R496" s="245"/>
      <c r="S496" s="245"/>
      <c r="T496" s="246"/>
      <c r="U496" s="47"/>
      <c r="V496" s="47"/>
      <c r="W496" s="47"/>
      <c r="X496" s="47"/>
    </row>
    <row r="497" spans="1:28" s="141" customFormat="1" x14ac:dyDescent="0.2">
      <c r="A497" s="162">
        <v>1</v>
      </c>
      <c r="B497" s="153" t="s">
        <v>1594</v>
      </c>
      <c r="C497" s="162">
        <v>16</v>
      </c>
      <c r="D497" s="162">
        <v>0.4</v>
      </c>
      <c r="E497" s="162" t="s">
        <v>1105</v>
      </c>
      <c r="F497" s="162"/>
      <c r="G497" s="162"/>
      <c r="H497" s="162" t="s">
        <v>30</v>
      </c>
      <c r="I497" s="162"/>
      <c r="J497" s="162"/>
      <c r="K497" s="162"/>
      <c r="L497" s="162"/>
      <c r="M497" s="162"/>
      <c r="N497" s="162"/>
      <c r="O497" s="162"/>
      <c r="P497" s="162"/>
      <c r="Q497" s="162"/>
      <c r="R497" s="162">
        <v>1374136</v>
      </c>
      <c r="S497" s="162"/>
      <c r="T497" s="162"/>
    </row>
    <row r="498" spans="1:28" s="85" customFormat="1" x14ac:dyDescent="0.2">
      <c r="A498" s="109">
        <v>2</v>
      </c>
      <c r="B498" s="153" t="s">
        <v>1520</v>
      </c>
      <c r="C498" s="162">
        <v>34</v>
      </c>
      <c r="D498" s="162">
        <v>0.7</v>
      </c>
      <c r="E498" s="138" t="s">
        <v>1106</v>
      </c>
      <c r="F498" s="154"/>
      <c r="G498" s="134"/>
      <c r="H498" s="134"/>
      <c r="I498" s="156"/>
      <c r="J498" s="160"/>
      <c r="K498" s="154" t="s">
        <v>30</v>
      </c>
      <c r="L498" s="160"/>
      <c r="M498" s="160"/>
      <c r="N498" s="160"/>
      <c r="O498" s="160"/>
      <c r="P498" s="160"/>
      <c r="Q498" s="160"/>
      <c r="R498" s="58">
        <v>531922</v>
      </c>
      <c r="S498" s="160"/>
      <c r="T498" s="132"/>
      <c r="U498" s="110"/>
      <c r="V498" s="111"/>
      <c r="W498" s="110"/>
      <c r="X498" s="110"/>
      <c r="Y498" s="110"/>
      <c r="Z498" s="110"/>
      <c r="AA498" s="110"/>
      <c r="AB498" s="110"/>
    </row>
    <row r="499" spans="1:28" ht="22.5" x14ac:dyDescent="0.2">
      <c r="A499" s="109">
        <v>3</v>
      </c>
      <c r="B499" s="16" t="s">
        <v>1521</v>
      </c>
      <c r="C499" s="6">
        <v>60</v>
      </c>
      <c r="D499" s="6">
        <v>2</v>
      </c>
      <c r="E499" s="7" t="s">
        <v>1106</v>
      </c>
      <c r="F499" s="4"/>
      <c r="G499" s="4"/>
      <c r="H499" s="4" t="s">
        <v>30</v>
      </c>
      <c r="I499" s="4" t="s">
        <v>30</v>
      </c>
      <c r="J499" s="4"/>
      <c r="K499" s="4"/>
      <c r="L499" s="4"/>
      <c r="M499" s="4"/>
      <c r="N499" s="4"/>
      <c r="O499" s="4"/>
      <c r="P499" s="4"/>
      <c r="Q499" s="4"/>
      <c r="R499" s="3">
        <v>7808652</v>
      </c>
      <c r="S499" s="7">
        <v>0</v>
      </c>
      <c r="T499" s="7">
        <v>0</v>
      </c>
      <c r="U499" s="47"/>
      <c r="V499" s="47"/>
      <c r="W499" s="47"/>
      <c r="X499" s="47"/>
    </row>
    <row r="500" spans="1:28" ht="19.7" customHeight="1" x14ac:dyDescent="0.2">
      <c r="A500" s="109">
        <v>4</v>
      </c>
      <c r="B500" s="16" t="s">
        <v>1522</v>
      </c>
      <c r="C500" s="6">
        <v>9</v>
      </c>
      <c r="D500" s="6">
        <v>0.1</v>
      </c>
      <c r="E500" s="7" t="s">
        <v>1106</v>
      </c>
      <c r="F500" s="4">
        <v>1</v>
      </c>
      <c r="G500" s="4"/>
      <c r="H500" s="4"/>
      <c r="I500" s="4" t="s">
        <v>30</v>
      </c>
      <c r="J500" s="4"/>
      <c r="K500" s="4"/>
      <c r="L500" s="4"/>
      <c r="M500" s="4"/>
      <c r="N500" s="4"/>
      <c r="O500" s="4"/>
      <c r="P500" s="4"/>
      <c r="Q500" s="4"/>
      <c r="R500" s="3">
        <v>512505</v>
      </c>
      <c r="S500" s="7">
        <v>0</v>
      </c>
      <c r="T500" s="7">
        <v>0</v>
      </c>
      <c r="U500" s="47"/>
      <c r="V500" s="47"/>
      <c r="W500" s="47"/>
      <c r="X500" s="47"/>
    </row>
    <row r="501" spans="1:28" ht="22.5" x14ac:dyDescent="0.2">
      <c r="A501" s="109">
        <v>5</v>
      </c>
      <c r="B501" s="16" t="s">
        <v>1523</v>
      </c>
      <c r="C501" s="6">
        <v>31</v>
      </c>
      <c r="D501" s="6">
        <v>0.4</v>
      </c>
      <c r="E501" s="7" t="s">
        <v>1106</v>
      </c>
      <c r="F501" s="4"/>
      <c r="G501" s="4"/>
      <c r="H501" s="4" t="s">
        <v>30</v>
      </c>
      <c r="I501" s="4"/>
      <c r="J501" s="4"/>
      <c r="K501" s="4"/>
      <c r="L501" s="4"/>
      <c r="M501" s="4"/>
      <c r="N501" s="4"/>
      <c r="O501" s="4"/>
      <c r="P501" s="4"/>
      <c r="Q501" s="4"/>
      <c r="R501" s="3">
        <v>1476232</v>
      </c>
      <c r="S501" s="7">
        <v>0</v>
      </c>
      <c r="T501" s="7">
        <v>0</v>
      </c>
      <c r="U501" s="47"/>
      <c r="V501" s="47"/>
      <c r="W501" s="47"/>
      <c r="X501" s="47"/>
    </row>
    <row r="502" spans="1:28" ht="22.5" x14ac:dyDescent="0.2">
      <c r="A502" s="109">
        <v>6</v>
      </c>
      <c r="B502" s="16" t="s">
        <v>599</v>
      </c>
      <c r="C502" s="6">
        <v>35</v>
      </c>
      <c r="D502" s="6">
        <v>0.5</v>
      </c>
      <c r="E502" s="7" t="s">
        <v>1106</v>
      </c>
      <c r="F502" s="4"/>
      <c r="G502" s="4"/>
      <c r="H502" s="4"/>
      <c r="I502" s="4" t="s">
        <v>30</v>
      </c>
      <c r="J502" s="4" t="s">
        <v>30</v>
      </c>
      <c r="K502" s="4" t="s">
        <v>30</v>
      </c>
      <c r="L502" s="4" t="s">
        <v>30</v>
      </c>
      <c r="M502" s="4"/>
      <c r="N502" s="4" t="s">
        <v>30</v>
      </c>
      <c r="O502" s="4"/>
      <c r="P502" s="4"/>
      <c r="Q502" s="4"/>
      <c r="R502" s="3">
        <v>3966269</v>
      </c>
      <c r="S502" s="7">
        <v>0</v>
      </c>
      <c r="T502" s="7">
        <v>0</v>
      </c>
      <c r="U502" s="47"/>
      <c r="V502" s="47"/>
      <c r="W502" s="47"/>
      <c r="X502" s="47"/>
    </row>
    <row r="503" spans="1:28" x14ac:dyDescent="0.2">
      <c r="A503" s="4"/>
      <c r="B503" s="16" t="s">
        <v>31</v>
      </c>
      <c r="C503" s="4">
        <f>SUM(C497:C502)</f>
        <v>185</v>
      </c>
      <c r="D503" s="38">
        <f>SUM(D497:D502)</f>
        <v>4.0999999999999996</v>
      </c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3">
        <f>SUM(R497:R502)</f>
        <v>15669716</v>
      </c>
      <c r="S503" s="7">
        <v>0</v>
      </c>
      <c r="T503" s="7">
        <v>0</v>
      </c>
      <c r="U503" s="47"/>
      <c r="V503" s="47"/>
      <c r="W503" s="47"/>
      <c r="X503" s="47"/>
    </row>
    <row r="504" spans="1:28" x14ac:dyDescent="0.2">
      <c r="A504" s="238" t="s">
        <v>294</v>
      </c>
      <c r="B504" s="239"/>
      <c r="C504" s="239"/>
      <c r="D504" s="239"/>
      <c r="E504" s="239"/>
      <c r="F504" s="239"/>
      <c r="G504" s="239"/>
      <c r="H504" s="239"/>
      <c r="I504" s="239"/>
      <c r="J504" s="239"/>
      <c r="K504" s="239"/>
      <c r="L504" s="239"/>
      <c r="M504" s="239"/>
      <c r="N504" s="239"/>
      <c r="O504" s="239"/>
      <c r="P504" s="239"/>
      <c r="Q504" s="239"/>
      <c r="R504" s="239"/>
      <c r="S504" s="239"/>
      <c r="T504" s="240"/>
      <c r="U504" s="47"/>
      <c r="V504" s="47"/>
      <c r="W504" s="47"/>
      <c r="X504" s="47"/>
    </row>
    <row r="505" spans="1:28" customFormat="1" x14ac:dyDescent="0.2">
      <c r="A505" s="7">
        <v>1</v>
      </c>
      <c r="B505" s="5" t="s">
        <v>998</v>
      </c>
      <c r="C505" s="7">
        <v>120</v>
      </c>
      <c r="D505" s="34">
        <v>2.8</v>
      </c>
      <c r="E505" s="7" t="s">
        <v>1105</v>
      </c>
      <c r="F505" s="7"/>
      <c r="G505" s="7"/>
      <c r="H505" s="7"/>
      <c r="I505" s="7"/>
      <c r="J505" s="7"/>
      <c r="K505" s="4" t="s">
        <v>30</v>
      </c>
      <c r="L505" s="7"/>
      <c r="M505" s="7"/>
      <c r="N505" s="7"/>
      <c r="O505" s="7"/>
      <c r="P505" s="7"/>
      <c r="Q505" s="7"/>
      <c r="R505" s="7">
        <v>1412287</v>
      </c>
      <c r="S505" s="7">
        <v>0</v>
      </c>
      <c r="T505" s="45">
        <v>0</v>
      </c>
      <c r="U505" s="36"/>
      <c r="V505" s="107"/>
      <c r="W505" s="107"/>
      <c r="X505" s="36"/>
      <c r="Y505" s="36"/>
      <c r="Z505" s="36"/>
      <c r="AA505" s="36"/>
    </row>
    <row r="506" spans="1:28" x14ac:dyDescent="0.2">
      <c r="A506" s="4">
        <v>2</v>
      </c>
      <c r="B506" s="16" t="s">
        <v>1524</v>
      </c>
      <c r="C506" s="6">
        <v>8</v>
      </c>
      <c r="D506" s="6">
        <v>0.2</v>
      </c>
      <c r="E506" s="7" t="s">
        <v>1106</v>
      </c>
      <c r="F506" s="4"/>
      <c r="G506" s="4"/>
      <c r="H506" s="4"/>
      <c r="I506" s="4"/>
      <c r="J506" s="4"/>
      <c r="K506" s="4" t="s">
        <v>30</v>
      </c>
      <c r="L506" s="4"/>
      <c r="M506" s="4"/>
      <c r="N506" s="4"/>
      <c r="O506" s="4"/>
      <c r="P506" s="4"/>
      <c r="Q506" s="4"/>
      <c r="R506" s="3">
        <v>116367.58000000002</v>
      </c>
      <c r="S506" s="7">
        <v>0</v>
      </c>
      <c r="T506" s="7">
        <v>0</v>
      </c>
      <c r="U506" s="47"/>
      <c r="V506" s="47"/>
      <c r="W506" s="47"/>
      <c r="X506" s="47"/>
    </row>
    <row r="507" spans="1:28" x14ac:dyDescent="0.2">
      <c r="A507" s="4">
        <v>3</v>
      </c>
      <c r="B507" s="16" t="s">
        <v>1525</v>
      </c>
      <c r="C507" s="6">
        <v>11</v>
      </c>
      <c r="D507" s="6">
        <v>0.2</v>
      </c>
      <c r="E507" s="7" t="s">
        <v>1106</v>
      </c>
      <c r="F507" s="4"/>
      <c r="G507" s="4"/>
      <c r="H507" s="4" t="s">
        <v>30</v>
      </c>
      <c r="I507" s="4" t="s">
        <v>30</v>
      </c>
      <c r="J507" s="4"/>
      <c r="K507" s="4"/>
      <c r="L507" s="4"/>
      <c r="M507" s="4"/>
      <c r="N507" s="4"/>
      <c r="O507" s="4"/>
      <c r="P507" s="4"/>
      <c r="Q507" s="4"/>
      <c r="R507" s="3">
        <v>1638497.3</v>
      </c>
      <c r="S507" s="7">
        <v>0</v>
      </c>
      <c r="T507" s="7">
        <v>0</v>
      </c>
      <c r="U507" s="47"/>
      <c r="V507" s="47"/>
      <c r="W507" s="47"/>
      <c r="X507" s="47"/>
    </row>
    <row r="508" spans="1:28" x14ac:dyDescent="0.2">
      <c r="A508" s="4"/>
      <c r="B508" s="16" t="s">
        <v>31</v>
      </c>
      <c r="C508" s="4">
        <f>SUM(C505:C507)</f>
        <v>139</v>
      </c>
      <c r="D508" s="38">
        <f>SUM(D505:D507)</f>
        <v>3.2</v>
      </c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3">
        <f>SUM(R505:R507)</f>
        <v>3167151.88</v>
      </c>
      <c r="S508" s="7">
        <v>0</v>
      </c>
      <c r="T508" s="7">
        <v>0</v>
      </c>
      <c r="U508" s="47"/>
      <c r="V508" s="47"/>
      <c r="W508" s="47"/>
      <c r="X508" s="47"/>
    </row>
    <row r="509" spans="1:28" x14ac:dyDescent="0.2">
      <c r="A509" s="238" t="s">
        <v>295</v>
      </c>
      <c r="B509" s="239"/>
      <c r="C509" s="239"/>
      <c r="D509" s="239"/>
      <c r="E509" s="239"/>
      <c r="F509" s="239"/>
      <c r="G509" s="239"/>
      <c r="H509" s="239"/>
      <c r="I509" s="239"/>
      <c r="J509" s="239"/>
      <c r="K509" s="239"/>
      <c r="L509" s="239"/>
      <c r="M509" s="239"/>
      <c r="N509" s="239"/>
      <c r="O509" s="239"/>
      <c r="P509" s="239"/>
      <c r="Q509" s="239"/>
      <c r="R509" s="239"/>
      <c r="S509" s="239"/>
      <c r="T509" s="240"/>
      <c r="U509" s="47"/>
      <c r="V509" s="47"/>
      <c r="W509" s="47"/>
      <c r="X509" s="47"/>
    </row>
    <row r="510" spans="1:28" x14ac:dyDescent="0.2">
      <c r="A510" s="4">
        <v>1</v>
      </c>
      <c r="B510" s="16" t="s">
        <v>1526</v>
      </c>
      <c r="C510" s="6">
        <v>12</v>
      </c>
      <c r="D510" s="6">
        <v>0.2</v>
      </c>
      <c r="E510" s="7" t="s">
        <v>1106</v>
      </c>
      <c r="F510" s="4"/>
      <c r="G510" s="4"/>
      <c r="H510" s="4" t="s">
        <v>30</v>
      </c>
      <c r="I510" s="4"/>
      <c r="J510" s="4"/>
      <c r="K510" s="4"/>
      <c r="L510" s="4"/>
      <c r="M510" s="4"/>
      <c r="N510" s="4"/>
      <c r="O510" s="4"/>
      <c r="P510" s="4"/>
      <c r="Q510" s="4"/>
      <c r="R510" s="3">
        <v>834110.46</v>
      </c>
      <c r="S510" s="7">
        <v>0</v>
      </c>
      <c r="T510" s="7">
        <v>0</v>
      </c>
      <c r="U510" s="47"/>
      <c r="V510" s="47"/>
      <c r="W510" s="47"/>
      <c r="X510" s="47"/>
    </row>
    <row r="511" spans="1:28" ht="22.5" x14ac:dyDescent="0.2">
      <c r="A511" s="4">
        <v>2</v>
      </c>
      <c r="B511" s="16" t="s">
        <v>1527</v>
      </c>
      <c r="C511" s="6">
        <v>19</v>
      </c>
      <c r="D511" s="6">
        <v>0.7</v>
      </c>
      <c r="E511" s="7" t="s">
        <v>1106</v>
      </c>
      <c r="F511" s="4"/>
      <c r="G511" s="4"/>
      <c r="H511" s="4" t="s">
        <v>30</v>
      </c>
      <c r="I511" s="4" t="s">
        <v>30</v>
      </c>
      <c r="J511" s="4"/>
      <c r="K511" s="4" t="s">
        <v>30</v>
      </c>
      <c r="L511" s="4"/>
      <c r="M511" s="4"/>
      <c r="N511" s="4"/>
      <c r="O511" s="4"/>
      <c r="P511" s="4"/>
      <c r="Q511" s="4"/>
      <c r="R511" s="3">
        <v>5794661.6500000004</v>
      </c>
      <c r="S511" s="7">
        <v>0</v>
      </c>
      <c r="T511" s="7">
        <v>0</v>
      </c>
      <c r="U511" s="47"/>
      <c r="V511" s="47"/>
      <c r="W511" s="47"/>
      <c r="X511" s="47"/>
    </row>
    <row r="512" spans="1:28" ht="22.5" x14ac:dyDescent="0.2">
      <c r="A512" s="79">
        <v>3</v>
      </c>
      <c r="B512" s="16" t="s">
        <v>1528</v>
      </c>
      <c r="C512" s="6">
        <v>9</v>
      </c>
      <c r="D512" s="6">
        <v>0.2</v>
      </c>
      <c r="E512" s="7" t="s">
        <v>1106</v>
      </c>
      <c r="F512" s="4"/>
      <c r="G512" s="4"/>
      <c r="H512" s="4" t="s">
        <v>30</v>
      </c>
      <c r="I512" s="4" t="s">
        <v>30</v>
      </c>
      <c r="J512" s="4"/>
      <c r="K512" s="4" t="s">
        <v>30</v>
      </c>
      <c r="L512" s="4"/>
      <c r="M512" s="4"/>
      <c r="N512" s="4"/>
      <c r="O512" s="4"/>
      <c r="P512" s="4"/>
      <c r="Q512" s="4"/>
      <c r="R512" s="3">
        <v>1301660.0599999998</v>
      </c>
      <c r="S512" s="7">
        <v>0</v>
      </c>
      <c r="T512" s="7">
        <v>0</v>
      </c>
      <c r="U512" s="47"/>
      <c r="V512" s="47"/>
      <c r="W512" s="47"/>
      <c r="X512" s="47"/>
    </row>
    <row r="513" spans="1:24" x14ac:dyDescent="0.2">
      <c r="A513" s="4"/>
      <c r="B513" s="16" t="s">
        <v>31</v>
      </c>
      <c r="C513" s="4">
        <f>SUM(C510:C512)</f>
        <v>40</v>
      </c>
      <c r="D513" s="38">
        <f>SUM(D510:D512)</f>
        <v>1.0999999999999999</v>
      </c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3">
        <f>SUM(R510:R512)</f>
        <v>7930432.1699999999</v>
      </c>
      <c r="S513" s="7">
        <v>0</v>
      </c>
      <c r="T513" s="7">
        <v>0</v>
      </c>
      <c r="U513" s="47"/>
      <c r="V513" s="47"/>
      <c r="W513" s="47"/>
      <c r="X513" s="47"/>
    </row>
    <row r="514" spans="1:24" x14ac:dyDescent="0.2">
      <c r="A514" s="238" t="s">
        <v>299</v>
      </c>
      <c r="B514" s="239"/>
      <c r="C514" s="239"/>
      <c r="D514" s="239"/>
      <c r="E514" s="239"/>
      <c r="F514" s="239"/>
      <c r="G514" s="239"/>
      <c r="H514" s="239"/>
      <c r="I514" s="239"/>
      <c r="J514" s="239"/>
      <c r="K514" s="239"/>
      <c r="L514" s="239"/>
      <c r="M514" s="239"/>
      <c r="N514" s="239"/>
      <c r="O514" s="239"/>
      <c r="P514" s="239"/>
      <c r="Q514" s="239"/>
      <c r="R514" s="239"/>
      <c r="S514" s="239"/>
      <c r="T514" s="240"/>
      <c r="U514" s="47"/>
      <c r="V514" s="47"/>
      <c r="W514" s="47"/>
      <c r="X514" s="47"/>
    </row>
    <row r="515" spans="1:24" x14ac:dyDescent="0.2">
      <c r="A515" s="4">
        <v>1</v>
      </c>
      <c r="B515" s="16" t="s">
        <v>1529</v>
      </c>
      <c r="C515" s="6">
        <v>29</v>
      </c>
      <c r="D515" s="6">
        <v>1</v>
      </c>
      <c r="E515" s="7" t="s">
        <v>1106</v>
      </c>
      <c r="F515" s="4"/>
      <c r="G515" s="4"/>
      <c r="H515" s="4"/>
      <c r="I515" s="4"/>
      <c r="J515" s="4"/>
      <c r="K515" s="4"/>
      <c r="L515" s="4"/>
      <c r="M515" s="4"/>
      <c r="N515" s="4"/>
      <c r="O515" s="4" t="s">
        <v>30</v>
      </c>
      <c r="P515" s="4"/>
      <c r="Q515" s="4" t="s">
        <v>30</v>
      </c>
      <c r="R515" s="3">
        <v>2348911</v>
      </c>
      <c r="S515" s="7">
        <v>0</v>
      </c>
      <c r="T515" s="7">
        <v>0</v>
      </c>
      <c r="U515" s="47"/>
      <c r="V515" s="47"/>
      <c r="W515" s="47"/>
      <c r="X515" s="47"/>
    </row>
    <row r="516" spans="1:24" customFormat="1" x14ac:dyDescent="0.2">
      <c r="A516" s="4">
        <v>2</v>
      </c>
      <c r="B516" s="16" t="s">
        <v>1530</v>
      </c>
      <c r="C516" s="6">
        <v>18</v>
      </c>
      <c r="D516" s="6">
        <v>0.4</v>
      </c>
      <c r="E516" s="7" t="s">
        <v>1106</v>
      </c>
      <c r="F516" s="4"/>
      <c r="G516" s="4"/>
      <c r="H516" s="4" t="s">
        <v>30</v>
      </c>
      <c r="I516" s="4"/>
      <c r="J516" s="4"/>
      <c r="K516" s="4"/>
      <c r="L516" s="4"/>
      <c r="M516" s="4"/>
      <c r="N516" s="4"/>
      <c r="O516" s="4"/>
      <c r="P516" s="4"/>
      <c r="Q516" s="4"/>
      <c r="R516" s="3">
        <v>1380749.49</v>
      </c>
      <c r="S516" s="7">
        <v>0</v>
      </c>
      <c r="T516" s="7">
        <v>0</v>
      </c>
    </row>
    <row r="517" spans="1:24" x14ac:dyDescent="0.2">
      <c r="A517" s="4"/>
      <c r="B517" s="16" t="s">
        <v>31</v>
      </c>
      <c r="C517" s="4">
        <f>SUM(C515:C516)</f>
        <v>47</v>
      </c>
      <c r="D517" s="38">
        <f>SUM(D515:D516)</f>
        <v>1.4</v>
      </c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3">
        <f>SUM(R515:R516)</f>
        <v>3729660.49</v>
      </c>
      <c r="S517" s="7">
        <v>0</v>
      </c>
      <c r="T517" s="7">
        <v>0</v>
      </c>
      <c r="U517" s="47"/>
      <c r="V517" s="47"/>
      <c r="W517" s="47"/>
      <c r="X517" s="47"/>
    </row>
    <row r="518" spans="1:24" x14ac:dyDescent="0.2">
      <c r="A518" s="238" t="s">
        <v>300</v>
      </c>
      <c r="B518" s="239"/>
      <c r="C518" s="239"/>
      <c r="D518" s="239"/>
      <c r="E518" s="239"/>
      <c r="F518" s="239"/>
      <c r="G518" s="239"/>
      <c r="H518" s="239"/>
      <c r="I518" s="239"/>
      <c r="J518" s="239"/>
      <c r="K518" s="239"/>
      <c r="L518" s="239"/>
      <c r="M518" s="239"/>
      <c r="N518" s="239"/>
      <c r="O518" s="239"/>
      <c r="P518" s="239"/>
      <c r="Q518" s="239"/>
      <c r="R518" s="239"/>
      <c r="S518" s="239"/>
      <c r="T518" s="240"/>
      <c r="U518" s="47"/>
      <c r="V518" s="47"/>
      <c r="W518" s="47"/>
      <c r="X518" s="47"/>
    </row>
    <row r="519" spans="1:24" customFormat="1" x14ac:dyDescent="0.2">
      <c r="A519" s="4">
        <v>1</v>
      </c>
      <c r="B519" s="16" t="s">
        <v>1531</v>
      </c>
      <c r="C519" s="4">
        <v>43</v>
      </c>
      <c r="D519" s="4">
        <v>1</v>
      </c>
      <c r="E519" s="4" t="s">
        <v>1105</v>
      </c>
      <c r="F519" s="11"/>
      <c r="G519" s="4"/>
      <c r="H519" s="4"/>
      <c r="I519" s="4" t="s">
        <v>30</v>
      </c>
      <c r="J519" s="4"/>
      <c r="K519" s="4"/>
      <c r="L519" s="4"/>
      <c r="M519" s="4"/>
      <c r="N519" s="4"/>
      <c r="O519" s="4"/>
      <c r="P519" s="4"/>
      <c r="Q519" s="4"/>
      <c r="R519" s="3">
        <v>4173690</v>
      </c>
      <c r="S519" s="7">
        <v>0</v>
      </c>
      <c r="T519" s="7">
        <v>0</v>
      </c>
    </row>
    <row r="520" spans="1:24" x14ac:dyDescent="0.2">
      <c r="A520" s="4">
        <v>2</v>
      </c>
      <c r="B520" s="16" t="s">
        <v>1205</v>
      </c>
      <c r="C520" s="4">
        <v>38</v>
      </c>
      <c r="D520" s="4">
        <v>1</v>
      </c>
      <c r="E520" s="4" t="s">
        <v>1105</v>
      </c>
      <c r="F520" s="11"/>
      <c r="G520" s="4"/>
      <c r="H520" s="4"/>
      <c r="I520" s="4" t="s">
        <v>30</v>
      </c>
      <c r="J520" s="4"/>
      <c r="K520" s="4"/>
      <c r="L520" s="4"/>
      <c r="M520" s="4"/>
      <c r="N520" s="4"/>
      <c r="O520" s="4"/>
      <c r="P520" s="4"/>
      <c r="Q520" s="4"/>
      <c r="R520" s="3">
        <v>4235661</v>
      </c>
      <c r="S520" s="7">
        <v>0</v>
      </c>
      <c r="T520" s="7">
        <v>0</v>
      </c>
      <c r="U520" s="47"/>
      <c r="V520" s="47"/>
      <c r="W520" s="47"/>
      <c r="X520" s="47"/>
    </row>
    <row r="521" spans="1:24" x14ac:dyDescent="0.2">
      <c r="A521" s="4">
        <v>3</v>
      </c>
      <c r="B521" s="16" t="s">
        <v>843</v>
      </c>
      <c r="C521" s="4">
        <v>79</v>
      </c>
      <c r="D521" s="4">
        <v>1.6</v>
      </c>
      <c r="E521" s="4" t="s">
        <v>1105</v>
      </c>
      <c r="F521" s="4"/>
      <c r="G521" s="11"/>
      <c r="H521" s="4"/>
      <c r="I521" s="4"/>
      <c r="J521" s="4"/>
      <c r="K521" s="4"/>
      <c r="L521" s="4"/>
      <c r="M521" s="4"/>
      <c r="N521" s="4"/>
      <c r="O521" s="4"/>
      <c r="P521" s="4"/>
      <c r="Q521" s="4" t="s">
        <v>30</v>
      </c>
      <c r="R521" s="3">
        <v>1810324</v>
      </c>
      <c r="S521" s="7">
        <v>0</v>
      </c>
      <c r="T521" s="7">
        <v>0</v>
      </c>
      <c r="U521" s="47"/>
      <c r="V521" s="47"/>
      <c r="W521" s="47"/>
      <c r="X521" s="47"/>
    </row>
    <row r="522" spans="1:24" x14ac:dyDescent="0.2">
      <c r="A522" s="4">
        <v>4</v>
      </c>
      <c r="B522" s="16" t="s">
        <v>939</v>
      </c>
      <c r="C522" s="4">
        <v>68</v>
      </c>
      <c r="D522" s="4">
        <v>1.5</v>
      </c>
      <c r="E522" s="4" t="s">
        <v>1105</v>
      </c>
      <c r="F522" s="11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 t="s">
        <v>30</v>
      </c>
      <c r="R522" s="3">
        <v>1675820</v>
      </c>
      <c r="S522" s="7">
        <v>0</v>
      </c>
      <c r="T522" s="7">
        <v>0</v>
      </c>
      <c r="U522" s="47"/>
      <c r="V522" s="47"/>
      <c r="W522" s="47"/>
      <c r="X522" s="47"/>
    </row>
    <row r="523" spans="1:24" x14ac:dyDescent="0.2">
      <c r="A523" s="137">
        <v>5</v>
      </c>
      <c r="B523" s="16" t="s">
        <v>1081</v>
      </c>
      <c r="C523" s="4">
        <v>56</v>
      </c>
      <c r="D523" s="38">
        <v>1.3</v>
      </c>
      <c r="E523" s="7" t="s">
        <v>1105</v>
      </c>
      <c r="F523" s="4"/>
      <c r="G523" s="11"/>
      <c r="H523" s="4" t="s">
        <v>30</v>
      </c>
      <c r="I523" s="4"/>
      <c r="J523" s="4"/>
      <c r="K523" s="4"/>
      <c r="L523" s="4"/>
      <c r="M523" s="4"/>
      <c r="N523" s="4"/>
      <c r="O523" s="4"/>
      <c r="P523" s="4"/>
      <c r="Q523" s="4"/>
      <c r="R523" s="3">
        <v>2895619</v>
      </c>
      <c r="S523" s="7">
        <v>0</v>
      </c>
      <c r="T523" s="7">
        <v>0</v>
      </c>
      <c r="U523" s="47"/>
      <c r="V523" s="47"/>
      <c r="W523" s="47"/>
      <c r="X523" s="47"/>
    </row>
    <row r="524" spans="1:24" x14ac:dyDescent="0.2">
      <c r="A524" s="137">
        <v>6</v>
      </c>
      <c r="B524" s="16" t="s">
        <v>1532</v>
      </c>
      <c r="C524" s="4">
        <v>34</v>
      </c>
      <c r="D524" s="4">
        <v>0.9</v>
      </c>
      <c r="E524" s="4" t="s">
        <v>1105</v>
      </c>
      <c r="F524" s="4"/>
      <c r="G524" s="11"/>
      <c r="H524" s="4"/>
      <c r="I524" s="4"/>
      <c r="J524" s="4"/>
      <c r="K524" s="4"/>
      <c r="L524" s="4"/>
      <c r="M524" s="4"/>
      <c r="N524" s="4"/>
      <c r="O524" s="4"/>
      <c r="P524" s="4"/>
      <c r="Q524" s="4" t="s">
        <v>30</v>
      </c>
      <c r="R524" s="3">
        <v>1326761</v>
      </c>
      <c r="S524" s="7">
        <v>0</v>
      </c>
      <c r="T524" s="7">
        <v>0</v>
      </c>
      <c r="U524" s="47"/>
      <c r="V524" s="47"/>
      <c r="W524" s="47"/>
      <c r="X524" s="47"/>
    </row>
    <row r="525" spans="1:24" x14ac:dyDescent="0.2">
      <c r="A525" s="4"/>
      <c r="B525" s="16" t="s">
        <v>31</v>
      </c>
      <c r="C525" s="4">
        <f>SUM(C519:C524)</f>
        <v>318</v>
      </c>
      <c r="D525" s="38">
        <f>SUM(D519:D524)</f>
        <v>7.3</v>
      </c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3">
        <f>SUM(R519:R524)</f>
        <v>16117875</v>
      </c>
      <c r="S525" s="7">
        <v>0</v>
      </c>
      <c r="T525" s="7">
        <v>0</v>
      </c>
      <c r="U525" s="47"/>
      <c r="V525" s="47"/>
      <c r="W525" s="47"/>
      <c r="X525" s="47"/>
    </row>
    <row r="526" spans="1:24" x14ac:dyDescent="0.2">
      <c r="A526" s="238" t="s">
        <v>305</v>
      </c>
      <c r="B526" s="239"/>
      <c r="C526" s="239"/>
      <c r="D526" s="239"/>
      <c r="E526" s="239"/>
      <c r="F526" s="239"/>
      <c r="G526" s="239"/>
      <c r="H526" s="239"/>
      <c r="I526" s="239"/>
      <c r="J526" s="239"/>
      <c r="K526" s="239"/>
      <c r="L526" s="239"/>
      <c r="M526" s="239"/>
      <c r="N526" s="239"/>
      <c r="O526" s="239"/>
      <c r="P526" s="239"/>
      <c r="Q526" s="239"/>
      <c r="R526" s="239"/>
      <c r="S526" s="239"/>
      <c r="T526" s="240"/>
      <c r="U526" s="47"/>
      <c r="V526" s="47"/>
      <c r="W526" s="47"/>
      <c r="X526" s="47"/>
    </row>
    <row r="527" spans="1:24" ht="22.5" x14ac:dyDescent="0.2">
      <c r="A527" s="4">
        <v>1</v>
      </c>
      <c r="B527" s="16" t="s">
        <v>1533</v>
      </c>
      <c r="C527" s="6">
        <v>171</v>
      </c>
      <c r="D527" s="6">
        <v>4.9000000000000004</v>
      </c>
      <c r="E527" s="7" t="s">
        <v>1105</v>
      </c>
      <c r="F527" s="11"/>
      <c r="G527" s="4"/>
      <c r="H527" s="4"/>
      <c r="I527" s="4"/>
      <c r="J527" s="4"/>
      <c r="K527" s="4"/>
      <c r="L527" s="4" t="s">
        <v>30</v>
      </c>
      <c r="M527" s="4"/>
      <c r="N527" s="4"/>
      <c r="O527" s="4"/>
      <c r="P527" s="4"/>
      <c r="Q527" s="4"/>
      <c r="R527" s="3">
        <v>1775686</v>
      </c>
      <c r="S527" s="7">
        <v>0</v>
      </c>
      <c r="T527" s="7">
        <v>0</v>
      </c>
      <c r="U527" s="47"/>
      <c r="V527" s="47"/>
      <c r="W527" s="47"/>
      <c r="X527" s="47"/>
    </row>
    <row r="528" spans="1:24" s="141" customFormat="1" ht="22.5" x14ac:dyDescent="0.2">
      <c r="A528" s="137">
        <v>2</v>
      </c>
      <c r="B528" s="145" t="s">
        <v>1603</v>
      </c>
      <c r="C528" s="139">
        <v>378</v>
      </c>
      <c r="D528" s="139">
        <v>11.8</v>
      </c>
      <c r="E528" s="136" t="s">
        <v>1105</v>
      </c>
      <c r="F528" s="149"/>
      <c r="G528" s="137"/>
      <c r="H528" s="137" t="s">
        <v>30</v>
      </c>
      <c r="I528" s="137"/>
      <c r="J528" s="137"/>
      <c r="K528" s="137"/>
      <c r="L528" s="137"/>
      <c r="M528" s="137"/>
      <c r="N528" s="137"/>
      <c r="O528" s="137"/>
      <c r="P528" s="137"/>
      <c r="Q528" s="137"/>
      <c r="R528" s="143">
        <v>15312658</v>
      </c>
      <c r="S528" s="136"/>
      <c r="T528" s="136"/>
    </row>
    <row r="529" spans="1:24" x14ac:dyDescent="0.2">
      <c r="A529" s="137">
        <v>3</v>
      </c>
      <c r="B529" s="16" t="s">
        <v>1534</v>
      </c>
      <c r="C529" s="6">
        <v>72</v>
      </c>
      <c r="D529" s="6">
        <v>2.5</v>
      </c>
      <c r="E529" s="7" t="s">
        <v>1106</v>
      </c>
      <c r="F529" s="4">
        <v>1</v>
      </c>
      <c r="G529" s="4"/>
      <c r="H529" s="4"/>
      <c r="I529" s="4"/>
      <c r="J529" s="4"/>
      <c r="K529" s="4"/>
      <c r="L529" s="4"/>
      <c r="M529" s="4" t="s">
        <v>30</v>
      </c>
      <c r="N529" s="4"/>
      <c r="O529" s="4"/>
      <c r="P529" s="4"/>
      <c r="Q529" s="4"/>
      <c r="R529" s="3">
        <v>1488083</v>
      </c>
      <c r="S529" s="7">
        <v>0</v>
      </c>
      <c r="T529" s="7">
        <v>0</v>
      </c>
      <c r="U529" s="47"/>
      <c r="V529" s="47"/>
      <c r="W529" s="47"/>
      <c r="X529" s="47"/>
    </row>
    <row r="530" spans="1:24" x14ac:dyDescent="0.2">
      <c r="A530" s="137">
        <v>4</v>
      </c>
      <c r="B530" s="16" t="s">
        <v>945</v>
      </c>
      <c r="C530" s="6">
        <v>288</v>
      </c>
      <c r="D530" s="6">
        <v>6.8</v>
      </c>
      <c r="E530" s="7" t="s">
        <v>1105</v>
      </c>
      <c r="F530" s="4"/>
      <c r="G530" s="11"/>
      <c r="H530" s="4" t="s">
        <v>30</v>
      </c>
      <c r="I530" s="4"/>
      <c r="J530" s="4"/>
      <c r="K530" s="4"/>
      <c r="L530" s="4"/>
      <c r="M530" s="4"/>
      <c r="N530" s="4"/>
      <c r="O530" s="4"/>
      <c r="P530" s="4"/>
      <c r="Q530" s="4"/>
      <c r="R530" s="3">
        <v>7825970</v>
      </c>
      <c r="S530" s="7">
        <v>0</v>
      </c>
      <c r="T530" s="7">
        <v>0</v>
      </c>
      <c r="U530" s="47"/>
      <c r="V530" s="47"/>
      <c r="W530" s="47"/>
      <c r="X530" s="47"/>
    </row>
    <row r="531" spans="1:24" x14ac:dyDescent="0.2">
      <c r="A531" s="137">
        <v>5</v>
      </c>
      <c r="B531" s="16" t="s">
        <v>1535</v>
      </c>
      <c r="C531" s="6">
        <v>41</v>
      </c>
      <c r="D531" s="6">
        <v>1.3</v>
      </c>
      <c r="E531" s="7" t="s">
        <v>1105</v>
      </c>
      <c r="F531" s="11"/>
      <c r="G531" s="4"/>
      <c r="H531" s="4"/>
      <c r="I531" s="4"/>
      <c r="J531" s="4"/>
      <c r="K531" s="4"/>
      <c r="L531" s="4"/>
      <c r="M531" s="4"/>
      <c r="N531" s="4"/>
      <c r="O531" s="4" t="s">
        <v>30</v>
      </c>
      <c r="P531" s="4" t="s">
        <v>30</v>
      </c>
      <c r="Q531" s="4" t="s">
        <v>30</v>
      </c>
      <c r="R531" s="3">
        <v>4515705</v>
      </c>
      <c r="S531" s="7">
        <v>0</v>
      </c>
      <c r="T531" s="7">
        <v>0</v>
      </c>
      <c r="U531" s="47"/>
      <c r="V531" s="47"/>
      <c r="W531" s="47"/>
      <c r="X531" s="47"/>
    </row>
    <row r="532" spans="1:24" ht="22.5" x14ac:dyDescent="0.2">
      <c r="A532" s="137">
        <v>6</v>
      </c>
      <c r="B532" s="5" t="s">
        <v>1536</v>
      </c>
      <c r="C532" s="6">
        <v>21</v>
      </c>
      <c r="D532" s="6">
        <v>0.3</v>
      </c>
      <c r="E532" s="7" t="s">
        <v>1106</v>
      </c>
      <c r="F532" s="7">
        <v>1</v>
      </c>
      <c r="G532" s="7"/>
      <c r="H532" s="7" t="s">
        <v>30</v>
      </c>
      <c r="I532" s="7"/>
      <c r="J532" s="7"/>
      <c r="K532" s="7"/>
      <c r="L532" s="7"/>
      <c r="M532" s="7"/>
      <c r="N532" s="4"/>
      <c r="O532" s="4"/>
      <c r="P532" s="4"/>
      <c r="Q532" s="4"/>
      <c r="R532" s="3">
        <v>1138291</v>
      </c>
      <c r="S532" s="7">
        <v>0</v>
      </c>
      <c r="T532" s="7">
        <v>0</v>
      </c>
      <c r="U532" s="47"/>
      <c r="V532" s="47"/>
      <c r="W532" s="47"/>
      <c r="X532" s="47"/>
    </row>
    <row r="533" spans="1:24" ht="22.5" x14ac:dyDescent="0.2">
      <c r="A533" s="137">
        <v>7</v>
      </c>
      <c r="B533" s="16" t="s">
        <v>1537</v>
      </c>
      <c r="C533" s="6">
        <v>101</v>
      </c>
      <c r="D533" s="6">
        <v>2.9</v>
      </c>
      <c r="E533" s="7" t="s">
        <v>1105</v>
      </c>
      <c r="F533" s="11"/>
      <c r="G533" s="4"/>
      <c r="H533" s="4"/>
      <c r="I533" s="4"/>
      <c r="J533" s="4"/>
      <c r="K533" s="4"/>
      <c r="L533" s="4"/>
      <c r="M533" s="4"/>
      <c r="N533" s="4"/>
      <c r="O533" s="4" t="s">
        <v>30</v>
      </c>
      <c r="P533" s="4" t="s">
        <v>30</v>
      </c>
      <c r="Q533" s="4"/>
      <c r="R533" s="3">
        <v>6816364</v>
      </c>
      <c r="S533" s="7">
        <v>0</v>
      </c>
      <c r="T533" s="7">
        <v>0</v>
      </c>
      <c r="U533" s="47"/>
      <c r="V533" s="47"/>
      <c r="W533" s="47"/>
      <c r="X533" s="47"/>
    </row>
    <row r="534" spans="1:24" x14ac:dyDescent="0.2">
      <c r="A534" s="137">
        <v>8</v>
      </c>
      <c r="B534" s="5" t="s">
        <v>1538</v>
      </c>
      <c r="C534" s="6">
        <v>135</v>
      </c>
      <c r="D534" s="6">
        <v>3.3</v>
      </c>
      <c r="E534" s="7" t="s">
        <v>1105</v>
      </c>
      <c r="F534" s="14"/>
      <c r="G534" s="7"/>
      <c r="H534" s="7"/>
      <c r="I534" s="7"/>
      <c r="J534" s="7"/>
      <c r="K534" s="7"/>
      <c r="L534" s="7" t="s">
        <v>30</v>
      </c>
      <c r="M534" s="7"/>
      <c r="N534" s="4"/>
      <c r="O534" s="4"/>
      <c r="P534" s="4"/>
      <c r="Q534" s="4"/>
      <c r="R534" s="3">
        <v>1210728</v>
      </c>
      <c r="S534" s="7">
        <v>0</v>
      </c>
      <c r="T534" s="7">
        <v>0</v>
      </c>
      <c r="U534" s="47"/>
      <c r="V534" s="47"/>
      <c r="W534" s="47"/>
      <c r="X534" s="47"/>
    </row>
    <row r="535" spans="1:24" x14ac:dyDescent="0.2">
      <c r="A535" s="137">
        <v>9</v>
      </c>
      <c r="B535" s="5" t="s">
        <v>947</v>
      </c>
      <c r="C535" s="6">
        <v>128</v>
      </c>
      <c r="D535" s="6">
        <v>3.9</v>
      </c>
      <c r="E535" s="7" t="s">
        <v>1105</v>
      </c>
      <c r="F535" s="7"/>
      <c r="G535" s="14"/>
      <c r="H535" s="7" t="s">
        <v>30</v>
      </c>
      <c r="I535" s="7"/>
      <c r="J535" s="7"/>
      <c r="K535" s="7"/>
      <c r="L535" s="7"/>
      <c r="M535" s="7"/>
      <c r="N535" s="4"/>
      <c r="O535" s="4"/>
      <c r="P535" s="4"/>
      <c r="Q535" s="4"/>
      <c r="R535" s="3">
        <v>4794852</v>
      </c>
      <c r="S535" s="7">
        <v>0</v>
      </c>
      <c r="T535" s="7">
        <v>0</v>
      </c>
      <c r="U535" s="47"/>
      <c r="V535" s="47"/>
      <c r="W535" s="47"/>
      <c r="X535" s="47"/>
    </row>
    <row r="536" spans="1:24" x14ac:dyDescent="0.2">
      <c r="A536" s="137">
        <v>10</v>
      </c>
      <c r="B536" s="5" t="s">
        <v>1539</v>
      </c>
      <c r="C536" s="6">
        <v>200</v>
      </c>
      <c r="D536" s="6">
        <v>5.3</v>
      </c>
      <c r="E536" s="7" t="s">
        <v>1105</v>
      </c>
      <c r="F536" s="14"/>
      <c r="G536" s="7"/>
      <c r="H536" s="7"/>
      <c r="I536" s="7"/>
      <c r="J536" s="7"/>
      <c r="K536" s="7"/>
      <c r="L536" s="7"/>
      <c r="M536" s="7"/>
      <c r="N536" s="4"/>
      <c r="O536" s="4" t="s">
        <v>30</v>
      </c>
      <c r="P536" s="4" t="s">
        <v>30</v>
      </c>
      <c r="Q536" s="4" t="s">
        <v>30</v>
      </c>
      <c r="R536" s="3">
        <v>18765478</v>
      </c>
      <c r="S536" s="7">
        <v>0</v>
      </c>
      <c r="T536" s="7">
        <v>0</v>
      </c>
      <c r="U536" s="47"/>
      <c r="V536" s="47"/>
      <c r="W536" s="47"/>
      <c r="X536" s="47"/>
    </row>
    <row r="537" spans="1:24" x14ac:dyDescent="0.2">
      <c r="A537" s="137">
        <v>11</v>
      </c>
      <c r="B537" s="5" t="s">
        <v>1540</v>
      </c>
      <c r="C537" s="6">
        <v>147</v>
      </c>
      <c r="D537" s="6">
        <v>3.9</v>
      </c>
      <c r="E537" s="7" t="s">
        <v>1105</v>
      </c>
      <c r="F537" s="14"/>
      <c r="G537" s="7"/>
      <c r="H537" s="7"/>
      <c r="I537" s="7"/>
      <c r="J537" s="7"/>
      <c r="K537" s="7"/>
      <c r="L537" s="7"/>
      <c r="M537" s="7"/>
      <c r="N537" s="4"/>
      <c r="O537" s="4"/>
      <c r="P537" s="4"/>
      <c r="Q537" s="4" t="s">
        <v>30</v>
      </c>
      <c r="R537" s="3">
        <v>4600005</v>
      </c>
      <c r="S537" s="7">
        <v>0</v>
      </c>
      <c r="T537" s="7">
        <v>0</v>
      </c>
      <c r="U537" s="47"/>
      <c r="V537" s="47"/>
      <c r="W537" s="47"/>
      <c r="X537" s="47"/>
    </row>
    <row r="538" spans="1:24" s="85" customFormat="1" ht="22.5" x14ac:dyDescent="0.2">
      <c r="A538" s="137">
        <v>12</v>
      </c>
      <c r="B538" s="5" t="s">
        <v>1541</v>
      </c>
      <c r="C538" s="6">
        <v>37</v>
      </c>
      <c r="D538" s="6">
        <v>1.2</v>
      </c>
      <c r="E538" s="7" t="s">
        <v>1106</v>
      </c>
      <c r="F538" s="7">
        <v>1</v>
      </c>
      <c r="G538" s="7"/>
      <c r="H538" s="7"/>
      <c r="I538" s="7"/>
      <c r="J538" s="7"/>
      <c r="K538" s="7"/>
      <c r="L538" s="7"/>
      <c r="M538" s="7" t="s">
        <v>30</v>
      </c>
      <c r="N538" s="7"/>
      <c r="O538" s="7"/>
      <c r="P538" s="7"/>
      <c r="Q538" s="7"/>
      <c r="R538" s="3">
        <v>962069</v>
      </c>
      <c r="S538" s="7">
        <v>0</v>
      </c>
      <c r="T538" s="7">
        <v>0</v>
      </c>
    </row>
    <row r="539" spans="1:24" s="85" customFormat="1" ht="22.5" x14ac:dyDescent="0.2">
      <c r="A539" s="137">
        <v>13</v>
      </c>
      <c r="B539" s="16" t="s">
        <v>1542</v>
      </c>
      <c r="C539" s="6">
        <v>121</v>
      </c>
      <c r="D539" s="6">
        <v>2.8</v>
      </c>
      <c r="E539" s="7" t="s">
        <v>1105</v>
      </c>
      <c r="F539" s="4"/>
      <c r="G539" s="11"/>
      <c r="H539" s="4" t="s">
        <v>30</v>
      </c>
      <c r="I539" s="4"/>
      <c r="J539" s="4"/>
      <c r="K539" s="4"/>
      <c r="L539" s="4"/>
      <c r="M539" s="4"/>
      <c r="N539" s="4"/>
      <c r="O539" s="4"/>
      <c r="P539" s="4"/>
      <c r="Q539" s="4"/>
      <c r="R539" s="3">
        <v>3223729</v>
      </c>
      <c r="S539" s="7">
        <v>0</v>
      </c>
      <c r="T539" s="7">
        <v>0</v>
      </c>
    </row>
    <row r="540" spans="1:24" s="85" customFormat="1" ht="22.5" x14ac:dyDescent="0.2">
      <c r="A540" s="137">
        <v>14</v>
      </c>
      <c r="B540" s="146" t="s">
        <v>1543</v>
      </c>
      <c r="C540" s="9">
        <v>113</v>
      </c>
      <c r="D540" s="9">
        <v>2.4</v>
      </c>
      <c r="E540" s="140" t="s">
        <v>1106</v>
      </c>
      <c r="F540" s="140">
        <v>1</v>
      </c>
      <c r="G540" s="140"/>
      <c r="H540" s="140"/>
      <c r="I540" s="140"/>
      <c r="J540" s="140"/>
      <c r="K540" s="140"/>
      <c r="L540" s="140"/>
      <c r="M540" s="140"/>
      <c r="N540" s="140" t="s">
        <v>30</v>
      </c>
      <c r="O540" s="140"/>
      <c r="P540" s="140"/>
      <c r="Q540" s="140"/>
      <c r="R540" s="61">
        <v>4316737</v>
      </c>
      <c r="S540" s="7">
        <v>0</v>
      </c>
      <c r="T540" s="7">
        <v>0</v>
      </c>
    </row>
    <row r="541" spans="1:24" s="85" customFormat="1" ht="22.5" x14ac:dyDescent="0.2">
      <c r="A541" s="137">
        <v>15</v>
      </c>
      <c r="B541" s="146" t="s">
        <v>1610</v>
      </c>
      <c r="C541" s="142">
        <v>43</v>
      </c>
      <c r="D541" s="142">
        <v>0.9</v>
      </c>
      <c r="E541" s="140" t="s">
        <v>1105</v>
      </c>
      <c r="F541" s="142"/>
      <c r="G541" s="142"/>
      <c r="H541" s="142"/>
      <c r="I541" s="140" t="s">
        <v>30</v>
      </c>
      <c r="J541" s="142"/>
      <c r="K541" s="142"/>
      <c r="L541" s="142"/>
      <c r="M541" s="142"/>
      <c r="N541" s="142"/>
      <c r="O541" s="142"/>
      <c r="P541" s="142"/>
      <c r="Q541" s="142"/>
      <c r="R541" s="61">
        <v>4395898</v>
      </c>
      <c r="S541" s="150"/>
      <c r="T541" s="136"/>
    </row>
    <row r="542" spans="1:24" s="85" customFormat="1" ht="22.5" x14ac:dyDescent="0.2">
      <c r="A542" s="137">
        <v>16</v>
      </c>
      <c r="B542" s="145" t="s">
        <v>1611</v>
      </c>
      <c r="C542" s="137">
        <v>41</v>
      </c>
      <c r="D542" s="137">
        <v>0.9</v>
      </c>
      <c r="E542" s="137" t="s">
        <v>1105</v>
      </c>
      <c r="F542" s="137"/>
      <c r="G542" s="137"/>
      <c r="H542" s="137"/>
      <c r="I542" s="137" t="s">
        <v>30</v>
      </c>
      <c r="J542" s="137"/>
      <c r="K542" s="137"/>
      <c r="L542" s="137"/>
      <c r="M542" s="137"/>
      <c r="N542" s="137"/>
      <c r="O542" s="137"/>
      <c r="P542" s="137"/>
      <c r="Q542" s="137"/>
      <c r="R542" s="143">
        <v>4459501</v>
      </c>
      <c r="S542" s="137"/>
      <c r="T542" s="133"/>
    </row>
    <row r="543" spans="1:24" s="85" customFormat="1" ht="22.5" x14ac:dyDescent="0.2">
      <c r="A543" s="137">
        <v>17</v>
      </c>
      <c r="B543" s="145" t="s">
        <v>1612</v>
      </c>
      <c r="C543" s="154">
        <v>31</v>
      </c>
      <c r="D543" s="154">
        <v>0.7</v>
      </c>
      <c r="E543" s="137" t="s">
        <v>1105</v>
      </c>
      <c r="F543" s="154"/>
      <c r="G543" s="154"/>
      <c r="H543" s="137" t="s">
        <v>30</v>
      </c>
      <c r="I543" s="137"/>
      <c r="J543" s="154"/>
      <c r="K543" s="154"/>
      <c r="L543" s="154"/>
      <c r="M543" s="154"/>
      <c r="N543" s="154"/>
      <c r="O543" s="154"/>
      <c r="P543" s="154"/>
      <c r="Q543" s="154"/>
      <c r="R543" s="58">
        <v>2758620</v>
      </c>
      <c r="S543" s="158"/>
      <c r="T543" s="133"/>
    </row>
    <row r="544" spans="1:24" x14ac:dyDescent="0.2">
      <c r="A544" s="137"/>
      <c r="B544" s="145" t="s">
        <v>31</v>
      </c>
      <c r="C544" s="154">
        <f>SUM(C527:C543)</f>
        <v>2068</v>
      </c>
      <c r="D544" s="129">
        <f>SUM(D527:D543)</f>
        <v>55.8</v>
      </c>
      <c r="E544" s="137"/>
      <c r="F544" s="154"/>
      <c r="G544" s="154"/>
      <c r="H544" s="154"/>
      <c r="I544" s="137"/>
      <c r="J544" s="154"/>
      <c r="K544" s="154"/>
      <c r="L544" s="154"/>
      <c r="M544" s="154"/>
      <c r="N544" s="154"/>
      <c r="O544" s="154"/>
      <c r="P544" s="154"/>
      <c r="Q544" s="154"/>
      <c r="R544" s="58">
        <f>SUM(R527:R543)</f>
        <v>88360374</v>
      </c>
      <c r="S544" s="138">
        <v>0</v>
      </c>
      <c r="T544" s="7">
        <v>0</v>
      </c>
      <c r="U544" s="47"/>
      <c r="V544" s="47"/>
      <c r="W544" s="47"/>
      <c r="X544" s="47"/>
    </row>
    <row r="545" spans="1:24" x14ac:dyDescent="0.2">
      <c r="A545" s="238" t="s">
        <v>309</v>
      </c>
      <c r="B545" s="239"/>
      <c r="C545" s="239"/>
      <c r="D545" s="239"/>
      <c r="E545" s="239"/>
      <c r="F545" s="239"/>
      <c r="G545" s="239"/>
      <c r="H545" s="239"/>
      <c r="I545" s="239"/>
      <c r="J545" s="239"/>
      <c r="K545" s="239"/>
      <c r="L545" s="239"/>
      <c r="M545" s="239"/>
      <c r="N545" s="239"/>
      <c r="O545" s="239"/>
      <c r="P545" s="239"/>
      <c r="Q545" s="239"/>
      <c r="R545" s="239"/>
      <c r="S545" s="239"/>
      <c r="T545" s="240"/>
      <c r="U545" s="47"/>
      <c r="V545" s="47"/>
      <c r="W545" s="47"/>
      <c r="X545" s="47"/>
    </row>
    <row r="546" spans="1:24" ht="22.5" x14ac:dyDescent="0.2">
      <c r="A546" s="4">
        <v>1</v>
      </c>
      <c r="B546" s="16" t="s">
        <v>1544</v>
      </c>
      <c r="C546" s="6">
        <v>77</v>
      </c>
      <c r="D546" s="6">
        <v>1.8</v>
      </c>
      <c r="E546" s="7" t="s">
        <v>1105</v>
      </c>
      <c r="F546" s="11"/>
      <c r="G546" s="4"/>
      <c r="H546" s="4" t="s">
        <v>30</v>
      </c>
      <c r="I546" s="4"/>
      <c r="J546" s="4"/>
      <c r="K546" s="4"/>
      <c r="L546" s="4"/>
      <c r="M546" s="4"/>
      <c r="N546" s="4"/>
      <c r="O546" s="4"/>
      <c r="P546" s="4"/>
      <c r="Q546" s="4"/>
      <c r="R546" s="3">
        <v>2102944</v>
      </c>
      <c r="S546" s="7">
        <v>0</v>
      </c>
      <c r="T546" s="7">
        <v>0</v>
      </c>
      <c r="U546" s="47"/>
      <c r="V546" s="47"/>
      <c r="W546" s="47"/>
      <c r="X546" s="47"/>
    </row>
    <row r="547" spans="1:24" x14ac:dyDescent="0.2">
      <c r="A547" s="4">
        <v>2</v>
      </c>
      <c r="B547" s="16" t="s">
        <v>1545</v>
      </c>
      <c r="C547" s="6">
        <v>76</v>
      </c>
      <c r="D547" s="6">
        <v>3.5</v>
      </c>
      <c r="E547" s="7" t="s">
        <v>1105</v>
      </c>
      <c r="F547" s="11"/>
      <c r="G547" s="7"/>
      <c r="H547" s="4" t="s">
        <v>30</v>
      </c>
      <c r="I547" s="4"/>
      <c r="J547" s="4"/>
      <c r="K547" s="4"/>
      <c r="L547" s="4"/>
      <c r="M547" s="4"/>
      <c r="N547" s="4"/>
      <c r="O547" s="4"/>
      <c r="P547" s="4"/>
      <c r="Q547" s="4"/>
      <c r="R547" s="3">
        <v>4314361</v>
      </c>
      <c r="S547" s="7">
        <v>0</v>
      </c>
      <c r="T547" s="7">
        <v>0</v>
      </c>
      <c r="U547" s="47"/>
      <c r="V547" s="47"/>
      <c r="W547" s="47"/>
      <c r="X547" s="47"/>
    </row>
    <row r="548" spans="1:24" x14ac:dyDescent="0.2">
      <c r="A548" s="4">
        <v>3</v>
      </c>
      <c r="B548" s="16" t="s">
        <v>1546</v>
      </c>
      <c r="C548" s="6">
        <v>28</v>
      </c>
      <c r="D548" s="6">
        <v>0.6</v>
      </c>
      <c r="E548" s="7" t="s">
        <v>1106</v>
      </c>
      <c r="F548" s="4"/>
      <c r="G548" s="7"/>
      <c r="H548" s="4"/>
      <c r="I548" s="4"/>
      <c r="J548" s="4"/>
      <c r="K548" s="4"/>
      <c r="L548" s="4"/>
      <c r="M548" s="4"/>
      <c r="N548" s="4" t="s">
        <v>30</v>
      </c>
      <c r="O548" s="4"/>
      <c r="P548" s="4"/>
      <c r="Q548" s="4"/>
      <c r="R548" s="3">
        <v>1179527</v>
      </c>
      <c r="S548" s="7">
        <v>0</v>
      </c>
      <c r="T548" s="7">
        <v>0</v>
      </c>
      <c r="U548" s="47"/>
      <c r="V548" s="47"/>
      <c r="W548" s="47"/>
      <c r="X548" s="47"/>
    </row>
    <row r="549" spans="1:24" x14ac:dyDescent="0.2">
      <c r="A549" s="4"/>
      <c r="B549" s="16" t="s">
        <v>31</v>
      </c>
      <c r="C549" s="4">
        <f>SUM(C546:C548)</f>
        <v>181</v>
      </c>
      <c r="D549" s="38">
        <f>SUM(D546:D548)</f>
        <v>5.8999999999999995</v>
      </c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3">
        <f>SUM(R546:R548)</f>
        <v>7596832</v>
      </c>
      <c r="S549" s="7">
        <v>0</v>
      </c>
      <c r="T549" s="7">
        <v>0</v>
      </c>
      <c r="U549" s="47"/>
      <c r="V549" s="47"/>
      <c r="W549" s="47"/>
      <c r="X549" s="47"/>
    </row>
    <row r="550" spans="1:24" customFormat="1" x14ac:dyDescent="0.2">
      <c r="A550" s="235" t="s">
        <v>311</v>
      </c>
      <c r="B550" s="236"/>
      <c r="C550" s="236"/>
      <c r="D550" s="236"/>
      <c r="E550" s="236"/>
      <c r="F550" s="236"/>
      <c r="G550" s="236"/>
      <c r="H550" s="236"/>
      <c r="I550" s="236"/>
      <c r="J550" s="236"/>
      <c r="K550" s="236"/>
      <c r="L550" s="236"/>
      <c r="M550" s="236"/>
      <c r="N550" s="236"/>
      <c r="O550" s="236"/>
      <c r="P550" s="236"/>
      <c r="Q550" s="236"/>
      <c r="R550" s="236"/>
      <c r="S550" s="236"/>
      <c r="T550" s="237"/>
      <c r="U550" s="78"/>
      <c r="V550" s="78"/>
    </row>
    <row r="551" spans="1:24" x14ac:dyDescent="0.2">
      <c r="A551" s="4">
        <v>1</v>
      </c>
      <c r="B551" s="16" t="s">
        <v>1547</v>
      </c>
      <c r="C551" s="6">
        <v>7</v>
      </c>
      <c r="D551" s="6">
        <v>0.3</v>
      </c>
      <c r="E551" s="7" t="s">
        <v>1106</v>
      </c>
      <c r="F551" s="4">
        <v>1</v>
      </c>
      <c r="G551" s="4"/>
      <c r="H551" s="4"/>
      <c r="I551" s="4"/>
      <c r="J551" s="4"/>
      <c r="K551" s="4" t="s">
        <v>30</v>
      </c>
      <c r="L551" s="4"/>
      <c r="M551" s="4"/>
      <c r="N551" s="4"/>
      <c r="O551" s="4"/>
      <c r="P551" s="4"/>
      <c r="Q551" s="4"/>
      <c r="R551" s="3">
        <v>232334</v>
      </c>
      <c r="S551" s="7">
        <v>0</v>
      </c>
      <c r="T551" s="7">
        <v>0</v>
      </c>
      <c r="U551" s="47"/>
      <c r="V551" s="47"/>
      <c r="W551" s="47"/>
      <c r="X551" s="47"/>
    </row>
    <row r="552" spans="1:24" x14ac:dyDescent="0.2">
      <c r="A552" s="4">
        <v>2</v>
      </c>
      <c r="B552" s="16" t="s">
        <v>1548</v>
      </c>
      <c r="C552" s="6">
        <v>14</v>
      </c>
      <c r="D552" s="6">
        <v>0.2</v>
      </c>
      <c r="E552" s="7" t="s">
        <v>1106</v>
      </c>
      <c r="F552" s="4">
        <v>1</v>
      </c>
      <c r="G552" s="4"/>
      <c r="H552" s="4"/>
      <c r="I552" s="4" t="s">
        <v>30</v>
      </c>
      <c r="J552" s="4"/>
      <c r="K552" s="4"/>
      <c r="L552" s="4"/>
      <c r="M552" s="4"/>
      <c r="N552" s="4"/>
      <c r="O552" s="4"/>
      <c r="P552" s="4"/>
      <c r="Q552" s="4"/>
      <c r="R552" s="3">
        <v>1079936.4800000002</v>
      </c>
      <c r="S552" s="7">
        <v>0</v>
      </c>
      <c r="T552" s="7">
        <v>0</v>
      </c>
      <c r="U552" s="47"/>
      <c r="V552" s="47"/>
      <c r="W552" s="47"/>
      <c r="X552" s="47"/>
    </row>
    <row r="553" spans="1:24" x14ac:dyDescent="0.2">
      <c r="A553" s="4">
        <v>3</v>
      </c>
      <c r="B553" s="16" t="s">
        <v>1549</v>
      </c>
      <c r="C553" s="6">
        <v>14</v>
      </c>
      <c r="D553" s="6">
        <v>0.2</v>
      </c>
      <c r="E553" s="7" t="s">
        <v>1106</v>
      </c>
      <c r="F553" s="4">
        <v>1</v>
      </c>
      <c r="G553" s="4"/>
      <c r="H553" s="4"/>
      <c r="I553" s="4"/>
      <c r="J553" s="4"/>
      <c r="K553" s="4"/>
      <c r="L553" s="4"/>
      <c r="M553" s="4"/>
      <c r="N553" s="4"/>
      <c r="O553" s="4" t="s">
        <v>30</v>
      </c>
      <c r="P553" s="4"/>
      <c r="Q553" s="4"/>
      <c r="R553" s="3">
        <v>292073.08</v>
      </c>
      <c r="S553" s="7">
        <v>0</v>
      </c>
      <c r="T553" s="7">
        <v>0</v>
      </c>
      <c r="U553" s="47"/>
      <c r="V553" s="47"/>
      <c r="W553" s="47"/>
      <c r="X553" s="47"/>
    </row>
    <row r="554" spans="1:24" x14ac:dyDescent="0.2">
      <c r="A554" s="4"/>
      <c r="B554" s="16" t="s">
        <v>31</v>
      </c>
      <c r="C554" s="4">
        <f>SUM(C551:C553)</f>
        <v>35</v>
      </c>
      <c r="D554" s="38">
        <f>SUM(D551:D553)</f>
        <v>0.7</v>
      </c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3">
        <f>SUM(R551:R553)</f>
        <v>1604343.5600000003</v>
      </c>
      <c r="S554" s="7">
        <v>0</v>
      </c>
      <c r="T554" s="7">
        <v>0</v>
      </c>
      <c r="U554" s="47"/>
      <c r="V554" s="47"/>
      <c r="W554" s="47"/>
      <c r="X554" s="47"/>
    </row>
    <row r="555" spans="1:24" x14ac:dyDescent="0.2">
      <c r="A555" s="238" t="s">
        <v>313</v>
      </c>
      <c r="B555" s="239"/>
      <c r="C555" s="239"/>
      <c r="D555" s="239"/>
      <c r="E555" s="239"/>
      <c r="F555" s="239"/>
      <c r="G555" s="239"/>
      <c r="H555" s="239"/>
      <c r="I555" s="239"/>
      <c r="J555" s="239"/>
      <c r="K555" s="239"/>
      <c r="L555" s="239"/>
      <c r="M555" s="239"/>
      <c r="N555" s="239"/>
      <c r="O555" s="239"/>
      <c r="P555" s="239"/>
      <c r="Q555" s="239"/>
      <c r="R555" s="239"/>
      <c r="S555" s="239"/>
      <c r="T555" s="240"/>
      <c r="U555" s="47"/>
      <c r="V555" s="47"/>
      <c r="W555" s="47"/>
      <c r="X555" s="47"/>
    </row>
    <row r="556" spans="1:24" ht="22.5" x14ac:dyDescent="0.2">
      <c r="A556" s="4">
        <v>1</v>
      </c>
      <c r="B556" s="16" t="s">
        <v>1550</v>
      </c>
      <c r="C556" s="6">
        <v>8</v>
      </c>
      <c r="D556" s="6">
        <v>0.1</v>
      </c>
      <c r="E556" s="7" t="s">
        <v>1106</v>
      </c>
      <c r="F556" s="4"/>
      <c r="G556" s="4"/>
      <c r="H556" s="4" t="s">
        <v>30</v>
      </c>
      <c r="I556" s="4"/>
      <c r="J556" s="4"/>
      <c r="K556" s="4"/>
      <c r="L556" s="4"/>
      <c r="M556" s="4"/>
      <c r="N556" s="4"/>
      <c r="O556" s="4"/>
      <c r="P556" s="4"/>
      <c r="Q556" s="4"/>
      <c r="R556" s="3">
        <v>438538.86</v>
      </c>
      <c r="S556" s="7">
        <v>0</v>
      </c>
      <c r="T556" s="7">
        <v>0</v>
      </c>
      <c r="U556" s="47"/>
      <c r="V556" s="47"/>
      <c r="W556" s="47"/>
      <c r="X556" s="47"/>
    </row>
    <row r="557" spans="1:24" x14ac:dyDescent="0.2">
      <c r="A557" s="4"/>
      <c r="B557" s="16" t="s">
        <v>31</v>
      </c>
      <c r="C557" s="4">
        <f>SUM(C556)</f>
        <v>8</v>
      </c>
      <c r="D557" s="38">
        <f>SUM(D556)</f>
        <v>0.1</v>
      </c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3">
        <f>SUM(R556)</f>
        <v>438538.86</v>
      </c>
      <c r="S557" s="7">
        <v>0</v>
      </c>
      <c r="T557" s="7">
        <v>0</v>
      </c>
      <c r="U557" s="47"/>
      <c r="V557" s="47"/>
      <c r="W557" s="47"/>
      <c r="X557" s="47"/>
    </row>
    <row r="558" spans="1:24" x14ac:dyDescent="0.2">
      <c r="A558" s="238" t="s">
        <v>315</v>
      </c>
      <c r="B558" s="239"/>
      <c r="C558" s="239"/>
      <c r="D558" s="239"/>
      <c r="E558" s="239"/>
      <c r="F558" s="239"/>
      <c r="G558" s="239"/>
      <c r="H558" s="239"/>
      <c r="I558" s="239"/>
      <c r="J558" s="239"/>
      <c r="K558" s="239"/>
      <c r="L558" s="239"/>
      <c r="M558" s="239"/>
      <c r="N558" s="239"/>
      <c r="O558" s="239"/>
      <c r="P558" s="239"/>
      <c r="Q558" s="239"/>
      <c r="R558" s="239"/>
      <c r="S558" s="239"/>
      <c r="T558" s="240"/>
      <c r="U558" s="47"/>
      <c r="V558" s="47"/>
      <c r="W558" s="47"/>
      <c r="X558" s="47"/>
    </row>
    <row r="559" spans="1:24" x14ac:dyDescent="0.2">
      <c r="A559" s="4">
        <v>1</v>
      </c>
      <c r="B559" s="16" t="s">
        <v>1551</v>
      </c>
      <c r="C559" s="6">
        <v>28</v>
      </c>
      <c r="D559" s="6">
        <v>0.5</v>
      </c>
      <c r="E559" s="7" t="s">
        <v>1106</v>
      </c>
      <c r="F559" s="4"/>
      <c r="G559" s="4"/>
      <c r="H559" s="4"/>
      <c r="I559" s="4"/>
      <c r="J559" s="4"/>
      <c r="K559" s="4"/>
      <c r="L559" s="4" t="s">
        <v>30</v>
      </c>
      <c r="M559" s="4"/>
      <c r="N559" s="4"/>
      <c r="O559" s="4"/>
      <c r="P559" s="4"/>
      <c r="Q559" s="4"/>
      <c r="R559" s="3">
        <v>274176</v>
      </c>
      <c r="S559" s="7">
        <v>0</v>
      </c>
      <c r="T559" s="7">
        <v>0</v>
      </c>
      <c r="U559" s="47"/>
      <c r="V559" s="47"/>
      <c r="W559" s="47"/>
      <c r="X559" s="47"/>
    </row>
    <row r="560" spans="1:24" x14ac:dyDescent="0.2">
      <c r="A560" s="4"/>
      <c r="B560" s="16" t="s">
        <v>31</v>
      </c>
      <c r="C560" s="4">
        <f>SUM(C559:C559)</f>
        <v>28</v>
      </c>
      <c r="D560" s="38">
        <f>SUM(D559:D559)</f>
        <v>0.5</v>
      </c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3">
        <f>SUM(R559:R559)</f>
        <v>274176</v>
      </c>
      <c r="S560" s="7">
        <v>0</v>
      </c>
      <c r="T560" s="7">
        <v>0</v>
      </c>
      <c r="U560" s="47"/>
      <c r="V560" s="47"/>
      <c r="W560" s="47"/>
      <c r="X560" s="47"/>
    </row>
    <row r="561" spans="1:24" x14ac:dyDescent="0.2">
      <c r="A561" s="238" t="s">
        <v>316</v>
      </c>
      <c r="B561" s="239"/>
      <c r="C561" s="239"/>
      <c r="D561" s="239"/>
      <c r="E561" s="239"/>
      <c r="F561" s="239"/>
      <c r="G561" s="239"/>
      <c r="H561" s="239"/>
      <c r="I561" s="239"/>
      <c r="J561" s="239"/>
      <c r="K561" s="239"/>
      <c r="L561" s="239"/>
      <c r="M561" s="239"/>
      <c r="N561" s="239"/>
      <c r="O561" s="239"/>
      <c r="P561" s="239"/>
      <c r="Q561" s="239"/>
      <c r="R561" s="239"/>
      <c r="S561" s="239"/>
      <c r="T561" s="240"/>
      <c r="U561" s="47"/>
      <c r="V561" s="47"/>
      <c r="W561" s="47"/>
      <c r="X561" s="47"/>
    </row>
    <row r="562" spans="1:24" ht="22.5" x14ac:dyDescent="0.2">
      <c r="A562" s="4">
        <v>1</v>
      </c>
      <c r="B562" s="16" t="s">
        <v>1552</v>
      </c>
      <c r="C562" s="4">
        <v>24</v>
      </c>
      <c r="D562" s="4">
        <v>0.3</v>
      </c>
      <c r="E562" s="4" t="s">
        <v>1106</v>
      </c>
      <c r="F562" s="4"/>
      <c r="G562" s="4"/>
      <c r="H562" s="4" t="s">
        <v>30</v>
      </c>
      <c r="I562" s="4" t="s">
        <v>30</v>
      </c>
      <c r="J562" s="4"/>
      <c r="K562" s="4" t="s">
        <v>30</v>
      </c>
      <c r="L562" s="4"/>
      <c r="M562" s="4"/>
      <c r="N562" s="4"/>
      <c r="O562" s="4"/>
      <c r="P562" s="4"/>
      <c r="Q562" s="4"/>
      <c r="R562" s="3">
        <v>2706891</v>
      </c>
      <c r="S562" s="7">
        <v>0</v>
      </c>
      <c r="T562" s="7">
        <v>0</v>
      </c>
      <c r="U562" s="47"/>
      <c r="V562" s="47"/>
      <c r="W562" s="47"/>
      <c r="X562" s="47"/>
    </row>
    <row r="563" spans="1:24" ht="22.5" x14ac:dyDescent="0.2">
      <c r="A563" s="4">
        <v>2</v>
      </c>
      <c r="B563" s="16" t="s">
        <v>1553</v>
      </c>
      <c r="C563" s="4">
        <v>15</v>
      </c>
      <c r="D563" s="4">
        <v>0.3</v>
      </c>
      <c r="E563" s="4" t="s">
        <v>1106</v>
      </c>
      <c r="F563" s="4"/>
      <c r="G563" s="4"/>
      <c r="H563" s="4" t="s">
        <v>30</v>
      </c>
      <c r="I563" s="4" t="s">
        <v>30</v>
      </c>
      <c r="J563" s="4"/>
      <c r="K563" s="4"/>
      <c r="L563" s="4"/>
      <c r="M563" s="4"/>
      <c r="N563" s="4"/>
      <c r="O563" s="4"/>
      <c r="P563" s="4"/>
      <c r="Q563" s="4"/>
      <c r="R563" s="3">
        <v>2532964</v>
      </c>
      <c r="S563" s="7">
        <v>0</v>
      </c>
      <c r="T563" s="7">
        <v>0</v>
      </c>
      <c r="U563" s="47"/>
      <c r="V563" s="47"/>
      <c r="W563" s="47"/>
      <c r="X563" s="47"/>
    </row>
    <row r="564" spans="1:24" s="141" customFormat="1" ht="22.5" x14ac:dyDescent="0.2">
      <c r="A564" s="137">
        <v>3</v>
      </c>
      <c r="B564" s="153" t="s">
        <v>1637</v>
      </c>
      <c r="C564" s="154">
        <v>176</v>
      </c>
      <c r="D564" s="154">
        <v>3.9</v>
      </c>
      <c r="E564" s="137" t="s">
        <v>1105</v>
      </c>
      <c r="F564" s="154"/>
      <c r="G564" s="156"/>
      <c r="H564" s="154" t="s">
        <v>30</v>
      </c>
      <c r="I564" s="154"/>
      <c r="J564" s="154"/>
      <c r="K564" s="154"/>
      <c r="L564" s="154"/>
      <c r="M564" s="154"/>
      <c r="N564" s="154"/>
      <c r="O564" s="154" t="s">
        <v>30</v>
      </c>
      <c r="P564" s="154" t="s">
        <v>30</v>
      </c>
      <c r="Q564" s="154"/>
      <c r="R564" s="58">
        <v>15116122</v>
      </c>
      <c r="S564" s="138"/>
      <c r="T564" s="138"/>
    </row>
    <row r="565" spans="1:24" s="85" customFormat="1" ht="22.5" x14ac:dyDescent="0.2">
      <c r="A565" s="137">
        <v>4</v>
      </c>
      <c r="B565" s="16" t="s">
        <v>1554</v>
      </c>
      <c r="C565" s="4">
        <v>218</v>
      </c>
      <c r="D565" s="4">
        <v>4.5</v>
      </c>
      <c r="E565" s="4" t="s">
        <v>1105</v>
      </c>
      <c r="F565" s="4"/>
      <c r="G565" s="11"/>
      <c r="H565" s="4" t="s">
        <v>30</v>
      </c>
      <c r="I565" s="4"/>
      <c r="J565" s="4"/>
      <c r="K565" s="4"/>
      <c r="L565" s="4"/>
      <c r="M565" s="4"/>
      <c r="N565" s="4"/>
      <c r="O565" s="4"/>
      <c r="P565" s="4"/>
      <c r="Q565" s="4"/>
      <c r="R565" s="3">
        <v>5152490</v>
      </c>
      <c r="S565" s="7">
        <v>0</v>
      </c>
      <c r="T565" s="7">
        <v>0</v>
      </c>
    </row>
    <row r="566" spans="1:24" x14ac:dyDescent="0.2">
      <c r="A566" s="4"/>
      <c r="B566" s="16" t="s">
        <v>31</v>
      </c>
      <c r="C566" s="4">
        <f>SUM(C562:C565)</f>
        <v>433</v>
      </c>
      <c r="D566" s="38">
        <f>SUM(D562:D565)</f>
        <v>9</v>
      </c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3">
        <f>SUM(R562:R565)</f>
        <v>25508467</v>
      </c>
      <c r="S566" s="7">
        <v>0</v>
      </c>
      <c r="T566" s="7">
        <v>0</v>
      </c>
      <c r="U566" s="47"/>
      <c r="V566" s="47"/>
      <c r="W566" s="47"/>
      <c r="X566" s="47"/>
    </row>
    <row r="567" spans="1:24" x14ac:dyDescent="0.2">
      <c r="A567" s="238" t="s">
        <v>324</v>
      </c>
      <c r="B567" s="239"/>
      <c r="C567" s="239"/>
      <c r="D567" s="239"/>
      <c r="E567" s="239"/>
      <c r="F567" s="239"/>
      <c r="G567" s="239"/>
      <c r="H567" s="239"/>
      <c r="I567" s="239"/>
      <c r="J567" s="239"/>
      <c r="K567" s="239"/>
      <c r="L567" s="239"/>
      <c r="M567" s="239"/>
      <c r="N567" s="239"/>
      <c r="O567" s="239"/>
      <c r="P567" s="239"/>
      <c r="Q567" s="239"/>
      <c r="R567" s="239"/>
      <c r="S567" s="239"/>
      <c r="T567" s="240"/>
      <c r="U567" s="47"/>
      <c r="V567" s="47"/>
      <c r="W567" s="47"/>
      <c r="X567" s="47"/>
    </row>
    <row r="568" spans="1:24" x14ac:dyDescent="0.2">
      <c r="A568" s="79">
        <v>1</v>
      </c>
      <c r="B568" s="16" t="s">
        <v>1555</v>
      </c>
      <c r="C568" s="6">
        <v>12</v>
      </c>
      <c r="D568" s="6">
        <v>0.2</v>
      </c>
      <c r="E568" s="7" t="s">
        <v>1106</v>
      </c>
      <c r="F568" s="4">
        <v>1</v>
      </c>
      <c r="G568" s="4"/>
      <c r="H568" s="4"/>
      <c r="I568" s="4"/>
      <c r="J568" s="4"/>
      <c r="K568" s="4" t="s">
        <v>30</v>
      </c>
      <c r="L568" s="4"/>
      <c r="M568" s="4"/>
      <c r="N568" s="4"/>
      <c r="O568" s="4"/>
      <c r="P568" s="4"/>
      <c r="Q568" s="4"/>
      <c r="R568" s="3">
        <v>163042.88</v>
      </c>
      <c r="S568" s="7">
        <v>0</v>
      </c>
      <c r="T568" s="7">
        <v>0</v>
      </c>
      <c r="U568" s="47"/>
      <c r="V568" s="47"/>
      <c r="W568" s="47"/>
      <c r="X568" s="47"/>
    </row>
    <row r="569" spans="1:24" x14ac:dyDescent="0.2">
      <c r="A569" s="79">
        <v>2</v>
      </c>
      <c r="B569" s="16" t="s">
        <v>1556</v>
      </c>
      <c r="C569" s="6">
        <v>6</v>
      </c>
      <c r="D569" s="6">
        <v>0.2</v>
      </c>
      <c r="E569" s="7" t="s">
        <v>1106</v>
      </c>
      <c r="F569" s="4">
        <v>1</v>
      </c>
      <c r="G569" s="4"/>
      <c r="H569" s="4"/>
      <c r="I569" s="4" t="s">
        <v>30</v>
      </c>
      <c r="J569" s="4"/>
      <c r="K569" s="4"/>
      <c r="L569" s="4"/>
      <c r="M569" s="4"/>
      <c r="N569" s="4"/>
      <c r="O569" s="4"/>
      <c r="P569" s="4"/>
      <c r="Q569" s="4"/>
      <c r="R569" s="3">
        <v>1084366.08</v>
      </c>
      <c r="S569" s="7">
        <v>0</v>
      </c>
      <c r="T569" s="7">
        <v>0</v>
      </c>
      <c r="U569" s="47"/>
      <c r="V569" s="47"/>
      <c r="W569" s="47"/>
      <c r="X569" s="47"/>
    </row>
    <row r="570" spans="1:24" x14ac:dyDescent="0.2">
      <c r="A570" s="79">
        <v>3</v>
      </c>
      <c r="B570" s="16" t="s">
        <v>1557</v>
      </c>
      <c r="C570" s="6">
        <v>12</v>
      </c>
      <c r="D570" s="6">
        <v>0.2</v>
      </c>
      <c r="E570" s="7" t="s">
        <v>1106</v>
      </c>
      <c r="F570" s="4">
        <v>1</v>
      </c>
      <c r="G570" s="4"/>
      <c r="H570" s="4"/>
      <c r="I570" s="4"/>
      <c r="J570" s="4"/>
      <c r="K570" s="4" t="s">
        <v>30</v>
      </c>
      <c r="L570" s="4"/>
      <c r="M570" s="4"/>
      <c r="N570" s="4"/>
      <c r="O570" s="4"/>
      <c r="P570" s="4"/>
      <c r="Q570" s="4"/>
      <c r="R570" s="3">
        <v>138957</v>
      </c>
      <c r="S570" s="7">
        <v>0</v>
      </c>
      <c r="T570" s="7">
        <v>0</v>
      </c>
      <c r="U570" s="47"/>
      <c r="V570" s="47"/>
      <c r="W570" s="47"/>
      <c r="X570" s="47"/>
    </row>
    <row r="571" spans="1:24" ht="22.5" x14ac:dyDescent="0.2">
      <c r="A571" s="79">
        <v>4</v>
      </c>
      <c r="B571" s="16" t="s">
        <v>1558</v>
      </c>
      <c r="C571" s="6">
        <v>39</v>
      </c>
      <c r="D571" s="6">
        <v>0.8</v>
      </c>
      <c r="E571" s="7" t="s">
        <v>1106</v>
      </c>
      <c r="F571" s="4"/>
      <c r="G571" s="4"/>
      <c r="H571" s="4" t="s">
        <v>30</v>
      </c>
      <c r="I571" s="4"/>
      <c r="J571" s="4"/>
      <c r="K571" s="4"/>
      <c r="L571" s="4"/>
      <c r="M571" s="4"/>
      <c r="N571" s="4"/>
      <c r="O571" s="4"/>
      <c r="P571" s="4"/>
      <c r="Q571" s="4"/>
      <c r="R571" s="3">
        <v>2860391.88</v>
      </c>
      <c r="S571" s="7">
        <v>0</v>
      </c>
      <c r="T571" s="7">
        <v>0</v>
      </c>
      <c r="U571" s="47"/>
      <c r="V571" s="47"/>
      <c r="W571" s="47"/>
      <c r="X571" s="47"/>
    </row>
    <row r="572" spans="1:24" x14ac:dyDescent="0.2">
      <c r="A572" s="4"/>
      <c r="B572" s="16" t="s">
        <v>31</v>
      </c>
      <c r="C572" s="4">
        <f>SUM(C568:C571)</f>
        <v>69</v>
      </c>
      <c r="D572" s="38">
        <f>SUM(D568:D571)</f>
        <v>1.4000000000000001</v>
      </c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3">
        <f>SUM(R568:R571)</f>
        <v>4246757.84</v>
      </c>
      <c r="S572" s="7">
        <v>0</v>
      </c>
      <c r="T572" s="7">
        <v>0</v>
      </c>
      <c r="U572" s="47"/>
      <c r="V572" s="47"/>
      <c r="W572" s="47"/>
      <c r="X572" s="47"/>
    </row>
    <row r="573" spans="1:24" x14ac:dyDescent="0.2">
      <c r="A573" s="238" t="s">
        <v>327</v>
      </c>
      <c r="B573" s="239"/>
      <c r="C573" s="239"/>
      <c r="D573" s="239"/>
      <c r="E573" s="239"/>
      <c r="F573" s="239"/>
      <c r="G573" s="239"/>
      <c r="H573" s="239"/>
      <c r="I573" s="239"/>
      <c r="J573" s="239"/>
      <c r="K573" s="239"/>
      <c r="L573" s="239"/>
      <c r="M573" s="239"/>
      <c r="N573" s="239"/>
      <c r="O573" s="239"/>
      <c r="P573" s="239"/>
      <c r="Q573" s="239"/>
      <c r="R573" s="239"/>
      <c r="S573" s="239"/>
      <c r="T573" s="240"/>
      <c r="U573" s="47"/>
      <c r="V573" s="47"/>
      <c r="W573" s="47"/>
      <c r="X573" s="47"/>
    </row>
    <row r="574" spans="1:24" ht="22.5" x14ac:dyDescent="0.2">
      <c r="A574" s="4">
        <v>1</v>
      </c>
      <c r="B574" s="16" t="s">
        <v>1559</v>
      </c>
      <c r="C574" s="4">
        <v>43</v>
      </c>
      <c r="D574" s="4">
        <v>1</v>
      </c>
      <c r="E574" s="4" t="s">
        <v>1106</v>
      </c>
      <c r="F574" s="4"/>
      <c r="G574" s="4"/>
      <c r="H574" s="4" t="s">
        <v>30</v>
      </c>
      <c r="I574" s="4"/>
      <c r="J574" s="4"/>
      <c r="K574" s="4"/>
      <c r="L574" s="4"/>
      <c r="M574" s="4"/>
      <c r="N574" s="4"/>
      <c r="O574" s="4"/>
      <c r="P574" s="4"/>
      <c r="Q574" s="4"/>
      <c r="R574" s="3">
        <v>3375999</v>
      </c>
      <c r="S574" s="7">
        <v>0</v>
      </c>
      <c r="T574" s="7">
        <v>0</v>
      </c>
      <c r="U574" s="47"/>
      <c r="V574" s="47"/>
      <c r="W574" s="47"/>
      <c r="X574" s="47"/>
    </row>
    <row r="575" spans="1:24" x14ac:dyDescent="0.2">
      <c r="A575" s="4"/>
      <c r="B575" s="16" t="s">
        <v>31</v>
      </c>
      <c r="C575" s="4">
        <f>SUM(C574:C574)</f>
        <v>43</v>
      </c>
      <c r="D575" s="38">
        <f>SUM(D574:D574)</f>
        <v>1</v>
      </c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3">
        <f>SUM(R574:R574)</f>
        <v>3375999</v>
      </c>
      <c r="S575" s="7">
        <v>0</v>
      </c>
      <c r="T575" s="7">
        <v>0</v>
      </c>
      <c r="U575" s="47"/>
      <c r="V575" s="47"/>
      <c r="W575" s="47"/>
      <c r="X575" s="47"/>
    </row>
    <row r="576" spans="1:24" x14ac:dyDescent="0.2">
      <c r="A576" s="238" t="s">
        <v>328</v>
      </c>
      <c r="B576" s="239"/>
      <c r="C576" s="239"/>
      <c r="D576" s="239"/>
      <c r="E576" s="239"/>
      <c r="F576" s="239"/>
      <c r="G576" s="239"/>
      <c r="H576" s="239"/>
      <c r="I576" s="239"/>
      <c r="J576" s="239"/>
      <c r="K576" s="239"/>
      <c r="L576" s="239"/>
      <c r="M576" s="239"/>
      <c r="N576" s="239"/>
      <c r="O576" s="239"/>
      <c r="P576" s="239"/>
      <c r="Q576" s="239"/>
      <c r="R576" s="239"/>
      <c r="S576" s="239"/>
      <c r="T576" s="240"/>
      <c r="U576" s="47"/>
      <c r="V576" s="47"/>
      <c r="W576" s="47"/>
      <c r="X576" s="47"/>
    </row>
    <row r="577" spans="1:24" s="85" customFormat="1" ht="22.5" x14ac:dyDescent="0.2">
      <c r="A577" s="4">
        <v>1</v>
      </c>
      <c r="B577" s="146" t="s">
        <v>1560</v>
      </c>
      <c r="C577" s="9">
        <v>28</v>
      </c>
      <c r="D577" s="9">
        <v>0.9</v>
      </c>
      <c r="E577" s="140" t="s">
        <v>1105</v>
      </c>
      <c r="F577" s="140"/>
      <c r="G577" s="170"/>
      <c r="H577" s="140" t="s">
        <v>30</v>
      </c>
      <c r="I577" s="142"/>
      <c r="J577" s="142"/>
      <c r="K577" s="142"/>
      <c r="L577" s="142"/>
      <c r="M577" s="142"/>
      <c r="N577" s="142"/>
      <c r="O577" s="142"/>
      <c r="P577" s="142"/>
      <c r="Q577" s="142"/>
      <c r="R577" s="61">
        <v>1104603</v>
      </c>
      <c r="S577" s="140">
        <v>0</v>
      </c>
      <c r="T577" s="140">
        <v>0</v>
      </c>
    </row>
    <row r="578" spans="1:24" s="85" customFormat="1" ht="22.5" x14ac:dyDescent="0.2">
      <c r="A578" s="158">
        <v>2</v>
      </c>
      <c r="B578" s="145" t="s">
        <v>1608</v>
      </c>
      <c r="C578" s="137">
        <v>39</v>
      </c>
      <c r="D578" s="137">
        <v>0.8</v>
      </c>
      <c r="E578" s="137" t="s">
        <v>1105</v>
      </c>
      <c r="F578" s="137"/>
      <c r="G578" s="149"/>
      <c r="H578" s="137" t="s">
        <v>30</v>
      </c>
      <c r="I578" s="100"/>
      <c r="J578" s="137"/>
      <c r="K578" s="137"/>
      <c r="L578" s="137"/>
      <c r="M578" s="137"/>
      <c r="N578" s="137"/>
      <c r="O578" s="137"/>
      <c r="P578" s="137"/>
      <c r="Q578" s="137"/>
      <c r="R578" s="143">
        <v>3133754</v>
      </c>
      <c r="S578" s="137"/>
      <c r="T578" s="137"/>
    </row>
    <row r="579" spans="1:24" s="135" customFormat="1" ht="22.5" x14ac:dyDescent="0.2">
      <c r="A579" s="139">
        <v>3</v>
      </c>
      <c r="B579" s="145" t="s">
        <v>1598</v>
      </c>
      <c r="C579" s="137">
        <v>205</v>
      </c>
      <c r="D579" s="137">
        <v>4.3</v>
      </c>
      <c r="E579" s="137" t="s">
        <v>1105</v>
      </c>
      <c r="F579" s="137"/>
      <c r="G579" s="142"/>
      <c r="H579" s="142" t="s">
        <v>30</v>
      </c>
      <c r="I579" s="173"/>
      <c r="J579" s="165"/>
      <c r="K579" s="165"/>
      <c r="L579" s="165"/>
      <c r="M579" s="165"/>
      <c r="N579" s="165"/>
      <c r="O579" s="165"/>
      <c r="P579" s="165"/>
      <c r="Q579" s="165"/>
      <c r="R579" s="174">
        <v>4986214</v>
      </c>
      <c r="S579" s="165">
        <v>0</v>
      </c>
      <c r="T579" s="171">
        <v>0</v>
      </c>
    </row>
    <row r="580" spans="1:24" s="135" customFormat="1" ht="22.5" x14ac:dyDescent="0.2">
      <c r="A580" s="158">
        <v>4</v>
      </c>
      <c r="B580" s="145" t="s">
        <v>1609</v>
      </c>
      <c r="C580" s="137">
        <v>68</v>
      </c>
      <c r="D580" s="137">
        <v>1.8</v>
      </c>
      <c r="E580" s="137" t="s">
        <v>1105</v>
      </c>
      <c r="F580" s="137"/>
      <c r="G580" s="137"/>
      <c r="H580" s="137"/>
      <c r="I580" s="137"/>
      <c r="J580" s="137"/>
      <c r="K580" s="137"/>
      <c r="L580" s="137"/>
      <c r="M580" s="137"/>
      <c r="N580" s="137"/>
      <c r="O580" s="137" t="s">
        <v>30</v>
      </c>
      <c r="P580" s="137"/>
      <c r="Q580" s="137"/>
      <c r="R580" s="155">
        <v>2222929</v>
      </c>
      <c r="S580" s="137"/>
      <c r="T580" s="172"/>
    </row>
    <row r="581" spans="1:24" x14ac:dyDescent="0.2">
      <c r="A581" s="4"/>
      <c r="B581" s="16" t="s">
        <v>31</v>
      </c>
      <c r="C581" s="4">
        <f>SUM(C577:C580)</f>
        <v>340</v>
      </c>
      <c r="D581" s="38">
        <f>SUM(D577:D580)</f>
        <v>7.8</v>
      </c>
      <c r="E581" s="4"/>
      <c r="F581" s="4"/>
      <c r="G581" s="154"/>
      <c r="H581" s="154"/>
      <c r="I581" s="154"/>
      <c r="J581" s="154"/>
      <c r="K581" s="154"/>
      <c r="L581" s="154"/>
      <c r="M581" s="154"/>
      <c r="N581" s="154"/>
      <c r="O581" s="154"/>
      <c r="P581" s="154"/>
      <c r="Q581" s="154"/>
      <c r="R581" s="58">
        <f>SUM(R577:R580)</f>
        <v>11447500</v>
      </c>
      <c r="S581" s="138">
        <v>0</v>
      </c>
      <c r="T581" s="7">
        <v>0</v>
      </c>
      <c r="U581" s="47"/>
      <c r="V581" s="47"/>
      <c r="W581" s="47"/>
      <c r="X581" s="47"/>
    </row>
    <row r="582" spans="1:24" x14ac:dyDescent="0.2">
      <c r="A582" s="238" t="s">
        <v>332</v>
      </c>
      <c r="B582" s="239"/>
      <c r="C582" s="239"/>
      <c r="D582" s="239"/>
      <c r="E582" s="239"/>
      <c r="F582" s="239"/>
      <c r="G582" s="239"/>
      <c r="H582" s="239"/>
      <c r="I582" s="239"/>
      <c r="J582" s="239"/>
      <c r="K582" s="239"/>
      <c r="L582" s="239"/>
      <c r="M582" s="239"/>
      <c r="N582" s="239"/>
      <c r="O582" s="239"/>
      <c r="P582" s="239"/>
      <c r="Q582" s="239"/>
      <c r="R582" s="239"/>
      <c r="S582" s="239"/>
      <c r="T582" s="240"/>
      <c r="U582" s="47"/>
      <c r="V582" s="47"/>
      <c r="W582" s="47"/>
      <c r="X582" s="47"/>
    </row>
    <row r="583" spans="1:24" x14ac:dyDescent="0.2">
      <c r="A583" s="4">
        <v>1</v>
      </c>
      <c r="B583" s="16" t="s">
        <v>1561</v>
      </c>
      <c r="C583" s="6">
        <v>37</v>
      </c>
      <c r="D583" s="6">
        <v>0.4</v>
      </c>
      <c r="E583" s="7" t="s">
        <v>1106</v>
      </c>
      <c r="F583" s="4"/>
      <c r="G583" s="4"/>
      <c r="H583" s="4" t="s">
        <v>30</v>
      </c>
      <c r="I583" s="4"/>
      <c r="J583" s="4"/>
      <c r="K583" s="4"/>
      <c r="L583" s="4"/>
      <c r="M583" s="4"/>
      <c r="N583" s="4"/>
      <c r="O583" s="4"/>
      <c r="P583" s="4"/>
      <c r="Q583" s="4"/>
      <c r="R583" s="3">
        <v>1527383.7899999998</v>
      </c>
      <c r="S583" s="7">
        <v>0</v>
      </c>
      <c r="T583" s="7">
        <v>0</v>
      </c>
      <c r="U583" s="47"/>
      <c r="V583" s="47"/>
      <c r="W583" s="47"/>
      <c r="X583" s="47"/>
    </row>
    <row r="584" spans="1:24" x14ac:dyDescent="0.2">
      <c r="A584" s="4">
        <v>2</v>
      </c>
      <c r="B584" s="16" t="s">
        <v>1562</v>
      </c>
      <c r="C584" s="6">
        <v>20</v>
      </c>
      <c r="D584" s="6">
        <v>0.7</v>
      </c>
      <c r="E584" s="7" t="s">
        <v>1106</v>
      </c>
      <c r="F584" s="4"/>
      <c r="G584" s="108"/>
      <c r="H584" s="4" t="s">
        <v>30</v>
      </c>
      <c r="I584" s="4"/>
      <c r="J584" s="4"/>
      <c r="K584" s="4"/>
      <c r="L584" s="4"/>
      <c r="M584" s="4"/>
      <c r="N584" s="4"/>
      <c r="O584" s="4"/>
      <c r="P584" s="4"/>
      <c r="Q584" s="4"/>
      <c r="R584" s="3">
        <v>2378544.75</v>
      </c>
      <c r="S584" s="7">
        <v>0</v>
      </c>
      <c r="T584" s="7">
        <v>0</v>
      </c>
      <c r="U584" s="47"/>
      <c r="V584" s="47"/>
      <c r="W584" s="47"/>
      <c r="X584" s="47"/>
    </row>
    <row r="585" spans="1:24" x14ac:dyDescent="0.2">
      <c r="A585" s="4">
        <v>3</v>
      </c>
      <c r="B585" s="16" t="s">
        <v>1563</v>
      </c>
      <c r="C585" s="6">
        <v>182</v>
      </c>
      <c r="D585" s="6">
        <v>2.6</v>
      </c>
      <c r="E585" s="7" t="s">
        <v>1106</v>
      </c>
      <c r="F585" s="4"/>
      <c r="G585" s="7"/>
      <c r="H585" s="4"/>
      <c r="I585" s="4"/>
      <c r="J585" s="4"/>
      <c r="K585" s="4"/>
      <c r="L585" s="4"/>
      <c r="M585" s="4"/>
      <c r="N585" s="4"/>
      <c r="O585" s="4" t="s">
        <v>30</v>
      </c>
      <c r="P585" s="4"/>
      <c r="Q585" s="4"/>
      <c r="R585" s="3">
        <v>3086460.1799999997</v>
      </c>
      <c r="S585" s="7">
        <v>0</v>
      </c>
      <c r="T585" s="7">
        <v>0</v>
      </c>
      <c r="U585" s="47"/>
      <c r="V585" s="47"/>
      <c r="W585" s="47"/>
      <c r="X585" s="47"/>
    </row>
    <row r="586" spans="1:24" x14ac:dyDescent="0.2">
      <c r="A586" s="4"/>
      <c r="B586" s="16" t="s">
        <v>31</v>
      </c>
      <c r="C586" s="4">
        <f>SUM(C583:C585)</f>
        <v>239</v>
      </c>
      <c r="D586" s="38">
        <f>SUM(D583:D585)</f>
        <v>3.7</v>
      </c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3">
        <f>SUM(R583:R585)</f>
        <v>6992388.7199999997</v>
      </c>
      <c r="S586" s="7">
        <v>0</v>
      </c>
      <c r="T586" s="7">
        <v>0</v>
      </c>
      <c r="U586" s="47"/>
      <c r="V586" s="47"/>
      <c r="W586" s="47"/>
      <c r="X586" s="47"/>
    </row>
    <row r="590" spans="1:24" x14ac:dyDescent="0.2">
      <c r="D590" s="47"/>
      <c r="O590" s="112"/>
      <c r="P590" s="112"/>
      <c r="R590"/>
      <c r="S590"/>
      <c r="T590"/>
      <c r="V590" s="47"/>
      <c r="W590" s="47"/>
      <c r="X590" s="47"/>
    </row>
    <row r="591" spans="1:24" x14ac:dyDescent="0.2">
      <c r="D591" s="47"/>
      <c r="N591" s="112"/>
      <c r="O591" s="112"/>
      <c r="Q591"/>
      <c r="R591"/>
      <c r="S591"/>
      <c r="T591"/>
      <c r="U591" s="47"/>
      <c r="V591" s="47"/>
      <c r="W591" s="47"/>
      <c r="X591" s="47"/>
    </row>
    <row r="592" spans="1:24" x14ac:dyDescent="0.2">
      <c r="D592" s="47"/>
      <c r="M592" s="112"/>
      <c r="N592" s="112"/>
      <c r="P592"/>
      <c r="Q592"/>
      <c r="R592"/>
      <c r="S592"/>
      <c r="U592" s="47"/>
      <c r="V592" s="47"/>
      <c r="W592" s="47"/>
      <c r="X592" s="47"/>
    </row>
    <row r="593" spans="4:24" x14ac:dyDescent="0.2">
      <c r="D593" s="47"/>
      <c r="M593" s="112"/>
      <c r="N593" s="112"/>
      <c r="P593"/>
      <c r="Q593"/>
      <c r="R593"/>
      <c r="S593"/>
      <c r="U593" s="47"/>
      <c r="V593" s="47"/>
      <c r="W593" s="47"/>
      <c r="X593" s="47"/>
    </row>
    <row r="594" spans="4:24" x14ac:dyDescent="0.2">
      <c r="D594" s="47"/>
      <c r="M594" s="112"/>
      <c r="N594" s="112"/>
      <c r="P594"/>
      <c r="Q594"/>
      <c r="R594"/>
      <c r="S594"/>
      <c r="U594" s="47"/>
      <c r="V594" s="47"/>
      <c r="W594" s="47"/>
      <c r="X594" s="47"/>
    </row>
    <row r="595" spans="4:24" x14ac:dyDescent="0.2">
      <c r="D595" s="47"/>
      <c r="M595" s="112"/>
      <c r="N595" s="112"/>
      <c r="P595"/>
      <c r="Q595"/>
      <c r="R595"/>
      <c r="S595"/>
      <c r="U595" s="47"/>
      <c r="V595" s="47"/>
      <c r="W595" s="47"/>
      <c r="X595" s="47"/>
    </row>
    <row r="596" spans="4:24" x14ac:dyDescent="0.2">
      <c r="D596" s="47"/>
      <c r="M596" s="112"/>
      <c r="N596" s="112"/>
      <c r="P596"/>
      <c r="Q596"/>
      <c r="R596"/>
      <c r="S596"/>
      <c r="U596" s="47"/>
      <c r="V596" s="47"/>
      <c r="W596" s="47"/>
      <c r="X596" s="47"/>
    </row>
    <row r="597" spans="4:24" x14ac:dyDescent="0.2">
      <c r="D597" s="47"/>
      <c r="M597" s="112"/>
      <c r="N597" s="112"/>
      <c r="P597"/>
      <c r="Q597"/>
      <c r="R597"/>
      <c r="S597"/>
      <c r="U597" s="47"/>
      <c r="V597" s="47"/>
      <c r="W597" s="47"/>
      <c r="X597" s="47"/>
    </row>
    <row r="598" spans="4:24" x14ac:dyDescent="0.2">
      <c r="D598" s="47"/>
      <c r="M598" s="112"/>
      <c r="N598" s="112"/>
      <c r="P598"/>
      <c r="Q598"/>
      <c r="R598"/>
      <c r="S598"/>
      <c r="U598" s="47"/>
      <c r="V598" s="47"/>
      <c r="W598" s="47"/>
      <c r="X598" s="47"/>
    </row>
    <row r="599" spans="4:24" x14ac:dyDescent="0.2">
      <c r="D599" s="47"/>
      <c r="M599" s="112"/>
      <c r="N599" s="112"/>
      <c r="P599"/>
      <c r="Q599"/>
      <c r="R599"/>
      <c r="S599"/>
      <c r="U599" s="47"/>
      <c r="V599" s="47"/>
      <c r="W599" s="47"/>
      <c r="X599" s="47"/>
    </row>
    <row r="600" spans="4:24" x14ac:dyDescent="0.2">
      <c r="D600" s="47"/>
      <c r="M600" s="112"/>
      <c r="N600" s="112"/>
      <c r="P600"/>
      <c r="Q600"/>
      <c r="R600"/>
      <c r="S600"/>
      <c r="U600" s="47"/>
      <c r="V600" s="47"/>
      <c r="W600" s="47"/>
      <c r="X600" s="47"/>
    </row>
    <row r="601" spans="4:24" x14ac:dyDescent="0.2">
      <c r="D601" s="47"/>
      <c r="M601" s="112"/>
      <c r="N601" s="112"/>
      <c r="P601"/>
      <c r="Q601"/>
      <c r="R601"/>
      <c r="S601"/>
      <c r="U601" s="47"/>
      <c r="V601" s="47"/>
      <c r="W601" s="47"/>
      <c r="X601" s="47"/>
    </row>
    <row r="602" spans="4:24" x14ac:dyDescent="0.2">
      <c r="D602" s="47"/>
      <c r="M602" s="112"/>
      <c r="N602" s="112"/>
      <c r="P602"/>
      <c r="Q602"/>
      <c r="R602"/>
      <c r="S602"/>
      <c r="U602" s="47"/>
      <c r="V602" s="47"/>
      <c r="W602" s="47"/>
      <c r="X602" s="47"/>
    </row>
    <row r="603" spans="4:24" x14ac:dyDescent="0.2">
      <c r="D603" s="47"/>
      <c r="M603" s="112"/>
      <c r="N603" s="112"/>
      <c r="P603"/>
      <c r="Q603"/>
      <c r="R603"/>
      <c r="S603"/>
      <c r="U603" s="47"/>
      <c r="V603" s="47"/>
      <c r="W603" s="47"/>
      <c r="X603" s="47"/>
    </row>
    <row r="604" spans="4:24" x14ac:dyDescent="0.2">
      <c r="D604" s="47"/>
      <c r="M604" s="112"/>
      <c r="N604" s="112"/>
      <c r="P604"/>
      <c r="Q604"/>
      <c r="R604"/>
      <c r="S604"/>
      <c r="U604" s="47"/>
      <c r="V604" s="47"/>
      <c r="W604" s="47"/>
      <c r="X604" s="47"/>
    </row>
    <row r="605" spans="4:24" x14ac:dyDescent="0.2">
      <c r="D605" s="47"/>
      <c r="M605" s="112"/>
      <c r="N605" s="112"/>
      <c r="P605"/>
      <c r="Q605"/>
      <c r="R605"/>
      <c r="S605"/>
      <c r="U605" s="47"/>
      <c r="V605" s="47"/>
      <c r="W605" s="47"/>
      <c r="X605" s="47"/>
    </row>
    <row r="606" spans="4:24" x14ac:dyDescent="0.2">
      <c r="D606" s="47"/>
      <c r="M606" s="112"/>
      <c r="N606" s="112"/>
      <c r="P606"/>
      <c r="Q606"/>
      <c r="R606"/>
      <c r="S606"/>
      <c r="U606" s="47"/>
      <c r="V606" s="47"/>
      <c r="W606" s="47"/>
      <c r="X606" s="47"/>
    </row>
    <row r="607" spans="4:24" x14ac:dyDescent="0.2">
      <c r="D607" s="47"/>
      <c r="M607" s="112"/>
      <c r="N607" s="112"/>
      <c r="P607"/>
      <c r="Q607"/>
      <c r="R607"/>
      <c r="S607"/>
      <c r="U607" s="47"/>
      <c r="V607" s="47"/>
      <c r="W607" s="47"/>
      <c r="X607" s="47"/>
    </row>
    <row r="608" spans="4:24" x14ac:dyDescent="0.2">
      <c r="D608" s="47"/>
      <c r="M608" s="112"/>
      <c r="N608" s="112"/>
      <c r="P608"/>
      <c r="Q608"/>
      <c r="R608"/>
      <c r="S608"/>
      <c r="U608" s="47"/>
      <c r="V608" s="47"/>
      <c r="W608" s="47"/>
      <c r="X608" s="47"/>
    </row>
    <row r="609" spans="4:24" x14ac:dyDescent="0.2">
      <c r="D609" s="47"/>
      <c r="M609" s="112"/>
      <c r="N609" s="112"/>
      <c r="P609"/>
      <c r="Q609"/>
      <c r="R609"/>
      <c r="S609"/>
      <c r="U609" s="47"/>
      <c r="V609" s="47"/>
      <c r="W609" s="47"/>
      <c r="X609" s="47"/>
    </row>
    <row r="610" spans="4:24" x14ac:dyDescent="0.2">
      <c r="D610" s="47"/>
      <c r="M610" s="112"/>
      <c r="N610" s="112"/>
      <c r="P610"/>
      <c r="Q610"/>
      <c r="R610"/>
      <c r="S610"/>
      <c r="U610" s="47"/>
      <c r="V610" s="47"/>
      <c r="W610" s="47"/>
      <c r="X610" s="47"/>
    </row>
    <row r="611" spans="4:24" x14ac:dyDescent="0.2">
      <c r="D611" s="47"/>
      <c r="M611" s="112"/>
      <c r="N611" s="112"/>
      <c r="P611"/>
      <c r="Q611"/>
      <c r="R611"/>
      <c r="S611"/>
      <c r="U611" s="47"/>
      <c r="V611" s="47"/>
      <c r="W611" s="47"/>
      <c r="X611" s="47"/>
    </row>
    <row r="612" spans="4:24" x14ac:dyDescent="0.2">
      <c r="D612" s="47"/>
      <c r="M612" s="112"/>
      <c r="N612" s="112"/>
      <c r="P612"/>
      <c r="Q612"/>
      <c r="R612"/>
      <c r="S612"/>
      <c r="U612" s="47"/>
      <c r="V612" s="47"/>
      <c r="W612" s="47"/>
      <c r="X612" s="47"/>
    </row>
    <row r="613" spans="4:24" x14ac:dyDescent="0.2">
      <c r="D613" s="47"/>
      <c r="M613" s="112"/>
      <c r="N613" s="112"/>
      <c r="P613"/>
      <c r="Q613"/>
      <c r="R613"/>
      <c r="S613"/>
      <c r="U613" s="47"/>
      <c r="V613" s="47"/>
      <c r="W613" s="47"/>
      <c r="X613" s="47"/>
    </row>
    <row r="614" spans="4:24" x14ac:dyDescent="0.2">
      <c r="D614" s="47"/>
      <c r="M614" s="112"/>
      <c r="N614" s="112"/>
      <c r="P614"/>
      <c r="Q614"/>
      <c r="R614"/>
      <c r="S614"/>
      <c r="U614" s="47"/>
      <c r="V614" s="47"/>
      <c r="W614" s="47"/>
      <c r="X614" s="47"/>
    </row>
    <row r="615" spans="4:24" x14ac:dyDescent="0.2">
      <c r="D615" s="47"/>
      <c r="M615" s="112"/>
      <c r="N615" s="112"/>
      <c r="P615"/>
      <c r="Q615"/>
      <c r="R615"/>
      <c r="S615"/>
      <c r="U615" s="47"/>
      <c r="V615" s="47"/>
      <c r="W615" s="47"/>
      <c r="X615" s="47"/>
    </row>
    <row r="616" spans="4:24" x14ac:dyDescent="0.2">
      <c r="D616" s="47"/>
      <c r="M616" s="112"/>
      <c r="N616" s="112"/>
      <c r="P616"/>
      <c r="Q616"/>
      <c r="R616"/>
      <c r="S616"/>
      <c r="U616" s="47"/>
      <c r="V616" s="47"/>
      <c r="W616" s="47"/>
      <c r="X616" s="47"/>
    </row>
    <row r="617" spans="4:24" x14ac:dyDescent="0.2">
      <c r="D617" s="47"/>
      <c r="N617" s="112"/>
      <c r="O617" s="112"/>
      <c r="Q617"/>
      <c r="R617"/>
      <c r="S617"/>
      <c r="T617"/>
      <c r="U617" s="47"/>
      <c r="V617" s="47"/>
      <c r="W617" s="47"/>
      <c r="X617" s="47"/>
    </row>
    <row r="618" spans="4:24" x14ac:dyDescent="0.2">
      <c r="D618" s="47"/>
      <c r="N618" s="112"/>
      <c r="O618" s="112"/>
      <c r="Q618"/>
      <c r="R618"/>
      <c r="S618"/>
      <c r="T618"/>
      <c r="U618" s="47"/>
      <c r="V618" s="47"/>
      <c r="W618" s="47"/>
      <c r="X618" s="47"/>
    </row>
    <row r="619" spans="4:24" x14ac:dyDescent="0.2">
      <c r="D619" s="47"/>
      <c r="N619" s="112"/>
      <c r="O619" s="112"/>
      <c r="Q619"/>
      <c r="R619"/>
      <c r="S619"/>
      <c r="T619"/>
      <c r="U619" s="47"/>
      <c r="V619" s="47"/>
      <c r="W619" s="47"/>
      <c r="X619" s="47"/>
    </row>
    <row r="620" spans="4:24" x14ac:dyDescent="0.2">
      <c r="D620" s="47"/>
      <c r="N620" s="112"/>
      <c r="O620" s="112"/>
      <c r="Q620"/>
      <c r="R620"/>
      <c r="S620"/>
      <c r="T620"/>
      <c r="U620" s="47"/>
      <c r="V620" s="47"/>
      <c r="W620" s="47"/>
      <c r="X620" s="47"/>
    </row>
    <row r="621" spans="4:24" x14ac:dyDescent="0.2">
      <c r="D621" s="47"/>
      <c r="N621" s="112"/>
      <c r="O621" s="112"/>
      <c r="Q621"/>
      <c r="R621"/>
      <c r="S621"/>
      <c r="T621"/>
      <c r="U621" s="47"/>
      <c r="V621" s="47"/>
      <c r="W621" s="47"/>
      <c r="X621" s="47"/>
    </row>
    <row r="622" spans="4:24" x14ac:dyDescent="0.2">
      <c r="D622" s="47"/>
      <c r="N622" s="112"/>
      <c r="O622" s="112"/>
      <c r="Q622"/>
      <c r="R622"/>
      <c r="S622"/>
      <c r="T622"/>
      <c r="U622" s="47"/>
      <c r="V622" s="47"/>
      <c r="W622" s="47"/>
      <c r="X622" s="47"/>
    </row>
    <row r="623" spans="4:24" x14ac:dyDescent="0.2">
      <c r="D623" s="47"/>
      <c r="O623" s="112"/>
      <c r="P623" s="112"/>
      <c r="R623"/>
      <c r="S623"/>
      <c r="T623"/>
      <c r="V623" s="47"/>
      <c r="W623" s="47"/>
      <c r="X623" s="47"/>
    </row>
    <row r="624" spans="4:24" x14ac:dyDescent="0.2">
      <c r="D624" s="47"/>
      <c r="O624" s="112"/>
      <c r="P624" s="112"/>
      <c r="R624"/>
      <c r="S624"/>
      <c r="T624"/>
      <c r="V624" s="47"/>
      <c r="W624" s="47"/>
      <c r="X624" s="47"/>
    </row>
    <row r="625" spans="4:24" x14ac:dyDescent="0.2">
      <c r="D625" s="47"/>
      <c r="O625" s="112"/>
      <c r="P625" s="112"/>
      <c r="R625"/>
      <c r="S625"/>
      <c r="T625"/>
      <c r="V625" s="47"/>
      <c r="W625" s="47"/>
      <c r="X625" s="47"/>
    </row>
    <row r="626" spans="4:24" x14ac:dyDescent="0.2">
      <c r="D626" s="47"/>
      <c r="O626" s="112"/>
      <c r="P626" s="112"/>
      <c r="R626"/>
      <c r="S626"/>
      <c r="T626"/>
      <c r="V626" s="47"/>
      <c r="W626" s="47"/>
      <c r="X626" s="47"/>
    </row>
    <row r="627" spans="4:24" x14ac:dyDescent="0.2">
      <c r="D627" s="47"/>
      <c r="O627" s="112"/>
      <c r="P627" s="112"/>
      <c r="R627"/>
      <c r="S627"/>
      <c r="T627"/>
      <c r="V627" s="47"/>
      <c r="W627" s="47"/>
      <c r="X627" s="47"/>
    </row>
    <row r="628" spans="4:24" x14ac:dyDescent="0.2">
      <c r="D628" s="47"/>
      <c r="O628" s="112"/>
      <c r="P628" s="112"/>
      <c r="R628"/>
      <c r="S628"/>
      <c r="T628"/>
      <c r="V628" s="47"/>
      <c r="W628" s="47"/>
      <c r="X628" s="47"/>
    </row>
    <row r="629" spans="4:24" x14ac:dyDescent="0.2">
      <c r="D629" s="47"/>
      <c r="O629" s="112"/>
      <c r="P629" s="112"/>
      <c r="R629"/>
      <c r="S629"/>
      <c r="T629"/>
      <c r="V629" s="47"/>
      <c r="W629" s="47"/>
      <c r="X629" s="47"/>
    </row>
    <row r="630" spans="4:24" x14ac:dyDescent="0.2">
      <c r="D630" s="47"/>
      <c r="O630" s="112"/>
      <c r="P630" s="112"/>
      <c r="R630"/>
      <c r="S630"/>
      <c r="T630"/>
      <c r="V630" s="47"/>
      <c r="W630" s="47"/>
      <c r="X630" s="47"/>
    </row>
    <row r="631" spans="4:24" x14ac:dyDescent="0.2">
      <c r="D631" s="47"/>
      <c r="O631" s="112"/>
      <c r="P631" s="112"/>
      <c r="R631"/>
      <c r="S631"/>
      <c r="T631"/>
      <c r="V631" s="47"/>
      <c r="W631" s="47"/>
      <c r="X631" s="47"/>
    </row>
    <row r="632" spans="4:24" x14ac:dyDescent="0.2">
      <c r="D632" s="47"/>
      <c r="O632" s="112"/>
      <c r="P632" s="112"/>
      <c r="R632"/>
      <c r="S632"/>
      <c r="T632"/>
      <c r="V632" s="47"/>
      <c r="W632" s="47"/>
      <c r="X632" s="47"/>
    </row>
    <row r="633" spans="4:24" x14ac:dyDescent="0.2">
      <c r="D633" s="47"/>
      <c r="O633" s="112"/>
      <c r="P633" s="112"/>
      <c r="R633"/>
      <c r="S633"/>
      <c r="T633"/>
      <c r="V633" s="47"/>
      <c r="W633" s="47"/>
      <c r="X633" s="47"/>
    </row>
    <row r="634" spans="4:24" x14ac:dyDescent="0.2">
      <c r="D634" s="47"/>
      <c r="O634" s="112"/>
      <c r="P634" s="112"/>
      <c r="R634"/>
      <c r="S634"/>
      <c r="T634"/>
      <c r="V634" s="47"/>
      <c r="W634" s="47"/>
      <c r="X634" s="47"/>
    </row>
    <row r="635" spans="4:24" x14ac:dyDescent="0.2">
      <c r="D635" s="47"/>
      <c r="O635" s="112"/>
      <c r="P635" s="112"/>
      <c r="R635"/>
      <c r="S635"/>
      <c r="T635"/>
      <c r="V635" s="47"/>
      <c r="W635" s="47"/>
      <c r="X635" s="47"/>
    </row>
    <row r="636" spans="4:24" x14ac:dyDescent="0.2">
      <c r="D636" s="47"/>
      <c r="O636" s="112"/>
      <c r="P636" s="112"/>
      <c r="R636"/>
      <c r="S636"/>
      <c r="T636"/>
      <c r="V636" s="47"/>
      <c r="W636" s="47"/>
      <c r="X636" s="47"/>
    </row>
    <row r="637" spans="4:24" x14ac:dyDescent="0.2">
      <c r="D637" s="47"/>
      <c r="O637" s="112"/>
      <c r="P637" s="112"/>
      <c r="R637"/>
      <c r="S637"/>
      <c r="T637"/>
      <c r="V637" s="47"/>
      <c r="W637" s="47"/>
      <c r="X637" s="47"/>
    </row>
    <row r="638" spans="4:24" x14ac:dyDescent="0.2">
      <c r="D638" s="47"/>
      <c r="O638" s="112"/>
      <c r="P638" s="112"/>
      <c r="R638"/>
      <c r="S638"/>
      <c r="T638"/>
      <c r="V638" s="47"/>
      <c r="W638" s="47"/>
      <c r="X638" s="47"/>
    </row>
    <row r="639" spans="4:24" x14ac:dyDescent="0.2">
      <c r="D639" s="47"/>
      <c r="O639" s="112"/>
      <c r="P639" s="112"/>
      <c r="R639"/>
      <c r="S639"/>
      <c r="T639"/>
      <c r="V639" s="47"/>
      <c r="W639" s="47"/>
      <c r="X639" s="47"/>
    </row>
    <row r="640" spans="4:24" x14ac:dyDescent="0.2">
      <c r="D640" s="47"/>
      <c r="O640" s="112"/>
      <c r="P640" s="112"/>
      <c r="R640"/>
      <c r="S640"/>
      <c r="T640"/>
      <c r="V640" s="47"/>
      <c r="W640" s="47"/>
      <c r="X640" s="47"/>
    </row>
    <row r="641" spans="4:24" x14ac:dyDescent="0.2">
      <c r="D641" s="47"/>
      <c r="O641" s="112"/>
      <c r="P641" s="112"/>
      <c r="R641"/>
      <c r="S641"/>
      <c r="T641"/>
      <c r="V641" s="47"/>
      <c r="W641" s="47"/>
      <c r="X641" s="47"/>
    </row>
    <row r="642" spans="4:24" x14ac:dyDescent="0.2">
      <c r="D642" s="47"/>
      <c r="O642" s="112"/>
      <c r="P642" s="112"/>
      <c r="R642"/>
      <c r="S642"/>
      <c r="T642"/>
      <c r="V642" s="47"/>
      <c r="W642" s="47"/>
      <c r="X642" s="47"/>
    </row>
    <row r="643" spans="4:24" x14ac:dyDescent="0.2">
      <c r="D643" s="47"/>
      <c r="O643" s="112"/>
      <c r="P643" s="112"/>
      <c r="R643"/>
      <c r="S643"/>
      <c r="T643"/>
      <c r="V643" s="47"/>
      <c r="W643" s="47"/>
      <c r="X643" s="47"/>
    </row>
    <row r="644" spans="4:24" x14ac:dyDescent="0.2">
      <c r="D644" s="47"/>
      <c r="O644" s="112"/>
      <c r="P644" s="112"/>
      <c r="R644"/>
      <c r="S644"/>
      <c r="T644"/>
      <c r="V644" s="47"/>
      <c r="W644" s="47"/>
      <c r="X644" s="47"/>
    </row>
    <row r="645" spans="4:24" x14ac:dyDescent="0.2">
      <c r="D645" s="47"/>
      <c r="O645" s="112"/>
      <c r="P645" s="112"/>
      <c r="R645"/>
      <c r="S645"/>
      <c r="T645"/>
      <c r="V645" s="47"/>
      <c r="W645" s="47"/>
      <c r="X645" s="47"/>
    </row>
    <row r="646" spans="4:24" x14ac:dyDescent="0.2">
      <c r="D646" s="47"/>
      <c r="O646" s="112"/>
      <c r="P646" s="112"/>
      <c r="R646"/>
      <c r="S646"/>
      <c r="T646"/>
      <c r="V646" s="47"/>
      <c r="W646" s="47"/>
      <c r="X646" s="47"/>
    </row>
    <row r="647" spans="4:24" x14ac:dyDescent="0.2">
      <c r="D647" s="47"/>
      <c r="O647" s="112"/>
      <c r="P647" s="112"/>
      <c r="R647"/>
      <c r="S647"/>
      <c r="T647"/>
      <c r="V647" s="47"/>
      <c r="W647" s="47"/>
      <c r="X647" s="47"/>
    </row>
    <row r="648" spans="4:24" x14ac:dyDescent="0.2">
      <c r="D648" s="47"/>
      <c r="O648" s="112"/>
      <c r="P648" s="112"/>
      <c r="R648"/>
      <c r="S648"/>
      <c r="T648"/>
      <c r="V648" s="47"/>
      <c r="W648" s="47"/>
      <c r="X648" s="47"/>
    </row>
    <row r="649" spans="4:24" x14ac:dyDescent="0.2">
      <c r="D649" s="47"/>
      <c r="O649" s="112"/>
      <c r="P649" s="112"/>
      <c r="R649"/>
      <c r="S649"/>
      <c r="T649"/>
      <c r="V649" s="47"/>
      <c r="W649" s="47"/>
      <c r="X649" s="47"/>
    </row>
    <row r="650" spans="4:24" x14ac:dyDescent="0.2">
      <c r="D650" s="47"/>
      <c r="O650" s="112"/>
      <c r="P650" s="112"/>
      <c r="R650"/>
      <c r="S650"/>
      <c r="T650"/>
      <c r="V650" s="47"/>
      <c r="W650" s="47"/>
      <c r="X650" s="47"/>
    </row>
    <row r="651" spans="4:24" x14ac:dyDescent="0.2">
      <c r="D651" s="47"/>
      <c r="O651" s="112"/>
      <c r="P651" s="112"/>
      <c r="R651"/>
      <c r="S651"/>
      <c r="T651"/>
      <c r="V651" s="47"/>
      <c r="W651" s="47"/>
      <c r="X651" s="47"/>
    </row>
    <row r="652" spans="4:24" x14ac:dyDescent="0.2">
      <c r="D652" s="47"/>
      <c r="O652" s="112"/>
      <c r="P652" s="112"/>
      <c r="R652"/>
      <c r="S652"/>
      <c r="T652"/>
      <c r="V652" s="47"/>
      <c r="W652" s="47"/>
      <c r="X652" s="47"/>
    </row>
    <row r="653" spans="4:24" x14ac:dyDescent="0.2">
      <c r="D653" s="47"/>
      <c r="O653" s="112"/>
      <c r="P653" s="112"/>
      <c r="R653"/>
      <c r="S653"/>
      <c r="T653"/>
      <c r="V653" s="47"/>
      <c r="W653" s="47"/>
      <c r="X653" s="47"/>
    </row>
    <row r="654" spans="4:24" x14ac:dyDescent="0.2">
      <c r="D654" s="47"/>
      <c r="O654" s="112"/>
      <c r="P654" s="112"/>
      <c r="R654"/>
      <c r="S654"/>
      <c r="T654"/>
      <c r="V654" s="47"/>
      <c r="W654" s="47"/>
      <c r="X654" s="47"/>
    </row>
    <row r="655" spans="4:24" x14ac:dyDescent="0.2">
      <c r="D655" s="47"/>
      <c r="O655" s="112"/>
      <c r="P655" s="112"/>
      <c r="R655"/>
      <c r="S655"/>
      <c r="T655"/>
      <c r="V655" s="47"/>
      <c r="W655" s="47"/>
      <c r="X655" s="47"/>
    </row>
    <row r="656" spans="4:24" x14ac:dyDescent="0.2">
      <c r="D656" s="47"/>
      <c r="O656" s="112"/>
      <c r="P656" s="112"/>
      <c r="R656"/>
      <c r="S656"/>
      <c r="T656"/>
      <c r="V656" s="47"/>
      <c r="W656" s="47"/>
      <c r="X656" s="47"/>
    </row>
    <row r="657" spans="4:24" x14ac:dyDescent="0.2">
      <c r="D657" s="47"/>
      <c r="O657" s="112"/>
      <c r="P657" s="112"/>
      <c r="R657"/>
      <c r="S657"/>
      <c r="T657"/>
      <c r="V657" s="47"/>
      <c r="W657" s="47"/>
      <c r="X657" s="47"/>
    </row>
    <row r="658" spans="4:24" x14ac:dyDescent="0.2">
      <c r="D658" s="47"/>
      <c r="O658" s="112"/>
      <c r="P658" s="112"/>
      <c r="R658"/>
      <c r="S658"/>
      <c r="T658"/>
      <c r="V658" s="47"/>
      <c r="W658" s="47"/>
      <c r="X658" s="47"/>
    </row>
    <row r="659" spans="4:24" x14ac:dyDescent="0.2">
      <c r="D659" s="47"/>
      <c r="O659" s="112"/>
      <c r="P659" s="112"/>
      <c r="R659"/>
      <c r="S659"/>
      <c r="T659"/>
      <c r="V659" s="47"/>
      <c r="W659" s="47"/>
      <c r="X659" s="47"/>
    </row>
    <row r="660" spans="4:24" x14ac:dyDescent="0.2">
      <c r="D660" s="47"/>
      <c r="O660" s="112"/>
      <c r="P660" s="112"/>
      <c r="R660"/>
      <c r="S660"/>
      <c r="T660"/>
      <c r="V660" s="47"/>
      <c r="W660" s="47"/>
      <c r="X660" s="47"/>
    </row>
    <row r="661" spans="4:24" x14ac:dyDescent="0.2">
      <c r="D661" s="47"/>
      <c r="O661" s="112"/>
      <c r="P661" s="112"/>
      <c r="R661"/>
      <c r="S661"/>
      <c r="T661"/>
      <c r="V661" s="47"/>
      <c r="W661" s="47"/>
      <c r="X661" s="47"/>
    </row>
    <row r="662" spans="4:24" x14ac:dyDescent="0.2">
      <c r="D662" s="47"/>
      <c r="O662" s="112"/>
      <c r="P662" s="112"/>
      <c r="R662"/>
      <c r="S662"/>
      <c r="T662"/>
      <c r="V662" s="47"/>
      <c r="W662" s="47"/>
      <c r="X662" s="47"/>
    </row>
    <row r="663" spans="4:24" x14ac:dyDescent="0.2">
      <c r="D663" s="47"/>
      <c r="O663" s="112"/>
      <c r="P663" s="112"/>
      <c r="R663"/>
      <c r="S663"/>
      <c r="T663"/>
      <c r="V663" s="47"/>
      <c r="W663" s="47"/>
      <c r="X663" s="47"/>
    </row>
    <row r="664" spans="4:24" x14ac:dyDescent="0.2">
      <c r="D664" s="47"/>
      <c r="O664" s="112"/>
      <c r="P664" s="112"/>
      <c r="R664"/>
      <c r="S664"/>
      <c r="T664"/>
      <c r="V664" s="47"/>
      <c r="W664" s="47"/>
      <c r="X664" s="47"/>
    </row>
    <row r="665" spans="4:24" x14ac:dyDescent="0.2">
      <c r="D665" s="47"/>
      <c r="O665" s="112"/>
      <c r="P665" s="112"/>
      <c r="R665"/>
      <c r="S665"/>
      <c r="T665"/>
      <c r="V665" s="47"/>
      <c r="W665" s="47"/>
      <c r="X665" s="47"/>
    </row>
    <row r="666" spans="4:24" x14ac:dyDescent="0.2">
      <c r="D666" s="47"/>
      <c r="O666" s="112"/>
      <c r="P666" s="112"/>
      <c r="R666"/>
      <c r="S666"/>
      <c r="T666"/>
      <c r="V666" s="47"/>
      <c r="W666" s="47"/>
      <c r="X666" s="47"/>
    </row>
    <row r="667" spans="4:24" x14ac:dyDescent="0.2">
      <c r="D667" s="47"/>
      <c r="O667" s="112"/>
      <c r="P667" s="112"/>
      <c r="R667"/>
      <c r="S667"/>
      <c r="T667"/>
      <c r="V667" s="47"/>
      <c r="W667" s="47"/>
      <c r="X667" s="47"/>
    </row>
    <row r="668" spans="4:24" x14ac:dyDescent="0.2">
      <c r="D668" s="47"/>
      <c r="O668" s="112"/>
      <c r="P668" s="112"/>
      <c r="R668"/>
      <c r="S668"/>
      <c r="T668"/>
      <c r="V668" s="47"/>
      <c r="W668" s="47"/>
      <c r="X668" s="47"/>
    </row>
    <row r="669" spans="4:24" x14ac:dyDescent="0.2">
      <c r="D669" s="47"/>
      <c r="O669" s="112"/>
      <c r="P669" s="112"/>
      <c r="R669"/>
      <c r="S669"/>
      <c r="T669"/>
      <c r="V669" s="47"/>
      <c r="W669" s="47"/>
      <c r="X669" s="47"/>
    </row>
    <row r="670" spans="4:24" x14ac:dyDescent="0.2">
      <c r="D670" s="47"/>
      <c r="O670" s="112"/>
      <c r="P670" s="112"/>
      <c r="R670"/>
      <c r="S670"/>
      <c r="T670"/>
      <c r="V670" s="47"/>
      <c r="W670" s="47"/>
      <c r="X670" s="47"/>
    </row>
    <row r="671" spans="4:24" x14ac:dyDescent="0.2">
      <c r="D671" s="47"/>
      <c r="O671" s="112"/>
      <c r="P671" s="112"/>
      <c r="R671"/>
      <c r="S671"/>
      <c r="T671"/>
      <c r="V671" s="47"/>
      <c r="W671" s="47"/>
      <c r="X671" s="47"/>
    </row>
    <row r="672" spans="4:24" x14ac:dyDescent="0.2">
      <c r="D672" s="47"/>
      <c r="O672" s="112"/>
      <c r="P672" s="112"/>
      <c r="R672"/>
      <c r="S672"/>
      <c r="T672"/>
      <c r="V672" s="47"/>
      <c r="W672" s="47"/>
      <c r="X672" s="47"/>
    </row>
    <row r="673" spans="4:24" x14ac:dyDescent="0.2">
      <c r="D673" s="47"/>
      <c r="O673" s="112"/>
      <c r="P673" s="112"/>
      <c r="R673"/>
      <c r="S673"/>
      <c r="T673"/>
      <c r="V673" s="47"/>
      <c r="W673" s="47"/>
      <c r="X673" s="47"/>
    </row>
    <row r="674" spans="4:24" x14ac:dyDescent="0.2">
      <c r="D674" s="47"/>
      <c r="O674" s="112"/>
      <c r="P674" s="112"/>
      <c r="R674"/>
      <c r="S674"/>
      <c r="T674"/>
      <c r="V674" s="47"/>
      <c r="W674" s="47"/>
      <c r="X674" s="47"/>
    </row>
    <row r="675" spans="4:24" x14ac:dyDescent="0.2">
      <c r="D675" s="47"/>
      <c r="O675" s="112"/>
      <c r="P675" s="112"/>
      <c r="R675"/>
      <c r="S675"/>
      <c r="T675"/>
      <c r="V675" s="47"/>
      <c r="W675" s="47"/>
      <c r="X675" s="47"/>
    </row>
    <row r="676" spans="4:24" x14ac:dyDescent="0.2">
      <c r="D676" s="47"/>
      <c r="O676" s="112"/>
      <c r="P676" s="112"/>
      <c r="R676"/>
      <c r="S676"/>
      <c r="T676"/>
      <c r="V676" s="47"/>
      <c r="W676" s="47"/>
      <c r="X676" s="47"/>
    </row>
    <row r="677" spans="4:24" x14ac:dyDescent="0.2">
      <c r="D677" s="47"/>
      <c r="O677" s="112"/>
      <c r="P677" s="112"/>
      <c r="R677"/>
      <c r="S677"/>
      <c r="T677"/>
      <c r="V677" s="47"/>
      <c r="W677" s="47"/>
      <c r="X677" s="47"/>
    </row>
    <row r="678" spans="4:24" x14ac:dyDescent="0.2">
      <c r="D678" s="47"/>
      <c r="O678" s="112"/>
      <c r="P678" s="112"/>
      <c r="R678"/>
      <c r="S678"/>
      <c r="T678"/>
      <c r="V678" s="47"/>
      <c r="W678" s="47"/>
      <c r="X678" s="47"/>
    </row>
    <row r="679" spans="4:24" x14ac:dyDescent="0.2">
      <c r="D679" s="47"/>
      <c r="O679" s="112"/>
      <c r="P679" s="112"/>
      <c r="R679"/>
      <c r="S679"/>
      <c r="T679"/>
      <c r="V679" s="47"/>
      <c r="W679" s="47"/>
      <c r="X679" s="47"/>
    </row>
    <row r="680" spans="4:24" x14ac:dyDescent="0.2">
      <c r="D680" s="47"/>
      <c r="O680" s="112"/>
      <c r="P680" s="112"/>
      <c r="R680"/>
      <c r="S680"/>
      <c r="T680"/>
      <c r="V680" s="47"/>
      <c r="W680" s="47"/>
      <c r="X680" s="47"/>
    </row>
    <row r="681" spans="4:24" x14ac:dyDescent="0.2">
      <c r="D681" s="47"/>
      <c r="O681" s="112"/>
      <c r="P681" s="112"/>
      <c r="R681"/>
      <c r="S681"/>
      <c r="T681"/>
      <c r="V681" s="47"/>
      <c r="W681" s="47"/>
      <c r="X681" s="47"/>
    </row>
    <row r="682" spans="4:24" x14ac:dyDescent="0.2">
      <c r="D682" s="47"/>
      <c r="O682" s="112"/>
      <c r="P682" s="112"/>
      <c r="R682"/>
      <c r="S682"/>
      <c r="T682"/>
      <c r="V682" s="47"/>
      <c r="W682" s="47"/>
      <c r="X682" s="47"/>
    </row>
    <row r="683" spans="4:24" x14ac:dyDescent="0.2">
      <c r="D683" s="47"/>
      <c r="O683" s="112"/>
      <c r="P683" s="112"/>
      <c r="R683"/>
      <c r="S683"/>
      <c r="T683"/>
      <c r="V683" s="47"/>
      <c r="W683" s="47"/>
      <c r="X683" s="47"/>
    </row>
    <row r="684" spans="4:24" x14ac:dyDescent="0.2">
      <c r="D684" s="47"/>
      <c r="O684" s="112"/>
      <c r="P684" s="112"/>
      <c r="R684"/>
      <c r="S684"/>
      <c r="T684"/>
      <c r="V684" s="47"/>
      <c r="W684" s="47"/>
      <c r="X684" s="47"/>
    </row>
    <row r="685" spans="4:24" x14ac:dyDescent="0.2">
      <c r="D685" s="47"/>
      <c r="O685" s="112"/>
      <c r="P685" s="112"/>
      <c r="R685"/>
      <c r="S685"/>
      <c r="T685"/>
      <c r="V685" s="47"/>
      <c r="W685" s="47"/>
      <c r="X685" s="47"/>
    </row>
    <row r="686" spans="4:24" x14ac:dyDescent="0.2">
      <c r="D686" s="47"/>
      <c r="O686" s="112"/>
      <c r="P686" s="112"/>
      <c r="R686"/>
      <c r="S686"/>
      <c r="T686"/>
      <c r="V686" s="47"/>
      <c r="W686" s="47"/>
      <c r="X686" s="47"/>
    </row>
    <row r="687" spans="4:24" x14ac:dyDescent="0.2">
      <c r="D687" s="47"/>
      <c r="O687" s="112"/>
      <c r="P687" s="112"/>
      <c r="R687"/>
      <c r="S687"/>
      <c r="T687"/>
      <c r="V687" s="47"/>
      <c r="W687" s="47"/>
      <c r="X687" s="47"/>
    </row>
    <row r="688" spans="4:24" x14ac:dyDescent="0.2">
      <c r="D688" s="47"/>
      <c r="O688" s="112"/>
      <c r="P688" s="112"/>
      <c r="R688"/>
      <c r="S688"/>
      <c r="T688"/>
      <c r="V688" s="47"/>
      <c r="W688" s="47"/>
      <c r="X688" s="47"/>
    </row>
    <row r="689" spans="4:24" x14ac:dyDescent="0.2">
      <c r="D689" s="47"/>
      <c r="O689" s="112"/>
      <c r="P689" s="112"/>
      <c r="R689"/>
      <c r="S689"/>
      <c r="T689"/>
      <c r="V689" s="47"/>
      <c r="W689" s="47"/>
      <c r="X689" s="47"/>
    </row>
    <row r="690" spans="4:24" x14ac:dyDescent="0.2">
      <c r="D690" s="47"/>
      <c r="O690" s="112"/>
      <c r="P690" s="112"/>
      <c r="R690"/>
      <c r="S690"/>
      <c r="T690"/>
      <c r="V690" s="47"/>
      <c r="W690" s="47"/>
      <c r="X690" s="47"/>
    </row>
    <row r="691" spans="4:24" x14ac:dyDescent="0.2">
      <c r="D691" s="47"/>
      <c r="O691" s="112"/>
      <c r="P691" s="112"/>
      <c r="R691"/>
      <c r="S691"/>
      <c r="T691"/>
      <c r="V691" s="47"/>
      <c r="W691" s="47"/>
      <c r="X691" s="47"/>
    </row>
    <row r="692" spans="4:24" x14ac:dyDescent="0.2">
      <c r="D692" s="47"/>
      <c r="O692" s="112"/>
      <c r="P692" s="112"/>
      <c r="R692"/>
      <c r="S692"/>
      <c r="T692"/>
      <c r="V692" s="47"/>
      <c r="W692" s="47"/>
      <c r="X692" s="47"/>
    </row>
    <row r="693" spans="4:24" x14ac:dyDescent="0.2">
      <c r="D693" s="47"/>
      <c r="O693" s="112"/>
      <c r="P693" s="112"/>
      <c r="R693"/>
      <c r="S693"/>
      <c r="T693"/>
      <c r="V693" s="47"/>
      <c r="W693" s="47"/>
      <c r="X693" s="47"/>
    </row>
    <row r="694" spans="4:24" x14ac:dyDescent="0.2">
      <c r="D694" s="47"/>
      <c r="O694" s="112"/>
      <c r="P694" s="112"/>
      <c r="R694"/>
      <c r="S694"/>
      <c r="T694"/>
      <c r="V694" s="47"/>
      <c r="W694" s="47"/>
      <c r="X694" s="47"/>
    </row>
    <row r="695" spans="4:24" x14ac:dyDescent="0.2">
      <c r="D695" s="47"/>
      <c r="O695" s="112"/>
      <c r="P695" s="112"/>
      <c r="R695"/>
      <c r="S695"/>
      <c r="T695"/>
      <c r="V695" s="47"/>
      <c r="W695" s="47"/>
      <c r="X695" s="47"/>
    </row>
    <row r="696" spans="4:24" x14ac:dyDescent="0.2">
      <c r="D696" s="47"/>
      <c r="O696" s="112"/>
      <c r="P696" s="112"/>
      <c r="R696"/>
      <c r="S696"/>
      <c r="T696"/>
      <c r="V696" s="47"/>
      <c r="W696" s="47"/>
      <c r="X696" s="47"/>
    </row>
    <row r="697" spans="4:24" x14ac:dyDescent="0.2">
      <c r="D697" s="47"/>
      <c r="O697" s="112"/>
      <c r="P697" s="112"/>
      <c r="R697"/>
      <c r="S697"/>
      <c r="T697"/>
      <c r="V697" s="47"/>
      <c r="W697" s="47"/>
      <c r="X697" s="47"/>
    </row>
    <row r="698" spans="4:24" x14ac:dyDescent="0.2">
      <c r="D698" s="47"/>
      <c r="O698" s="112"/>
      <c r="P698" s="112"/>
      <c r="R698"/>
      <c r="S698"/>
      <c r="T698"/>
      <c r="V698" s="47"/>
      <c r="W698" s="47"/>
      <c r="X698" s="47"/>
    </row>
    <row r="699" spans="4:24" x14ac:dyDescent="0.2">
      <c r="D699" s="47"/>
      <c r="O699" s="112"/>
      <c r="P699" s="112"/>
      <c r="R699"/>
      <c r="S699"/>
      <c r="T699"/>
      <c r="V699" s="47"/>
      <c r="W699" s="47"/>
      <c r="X699" s="47"/>
    </row>
    <row r="700" spans="4:24" x14ac:dyDescent="0.2">
      <c r="D700" s="47"/>
      <c r="O700" s="112"/>
      <c r="P700" s="112"/>
      <c r="R700"/>
      <c r="S700"/>
      <c r="T700"/>
      <c r="V700" s="47"/>
      <c r="W700" s="47"/>
      <c r="X700" s="47"/>
    </row>
    <row r="701" spans="4:24" x14ac:dyDescent="0.2">
      <c r="D701" s="47"/>
      <c r="O701" s="112"/>
      <c r="P701" s="112"/>
      <c r="R701"/>
      <c r="S701"/>
      <c r="T701"/>
      <c r="V701" s="47"/>
      <c r="W701" s="47"/>
      <c r="X701" s="47"/>
    </row>
    <row r="702" spans="4:24" x14ac:dyDescent="0.2">
      <c r="D702" s="47"/>
      <c r="O702" s="112"/>
      <c r="P702" s="112"/>
      <c r="R702"/>
      <c r="S702"/>
      <c r="T702"/>
      <c r="V702" s="47"/>
      <c r="W702" s="47"/>
      <c r="X702" s="47"/>
    </row>
    <row r="703" spans="4:24" x14ac:dyDescent="0.2">
      <c r="D703" s="47"/>
      <c r="O703" s="112"/>
      <c r="P703" s="112"/>
      <c r="R703"/>
      <c r="S703"/>
      <c r="T703"/>
      <c r="V703" s="47"/>
      <c r="W703" s="47"/>
      <c r="X703" s="47"/>
    </row>
    <row r="704" spans="4:24" x14ac:dyDescent="0.2">
      <c r="D704" s="47"/>
      <c r="O704" s="112"/>
      <c r="P704" s="112"/>
      <c r="R704"/>
      <c r="S704"/>
      <c r="T704"/>
      <c r="V704" s="47"/>
      <c r="W704" s="47"/>
      <c r="X704" s="47"/>
    </row>
    <row r="705" spans="4:24" x14ac:dyDescent="0.2">
      <c r="D705" s="47"/>
      <c r="O705" s="112"/>
      <c r="P705" s="112"/>
      <c r="R705"/>
      <c r="S705"/>
      <c r="T705"/>
      <c r="V705" s="47"/>
      <c r="W705" s="47"/>
      <c r="X705" s="47"/>
    </row>
    <row r="706" spans="4:24" x14ac:dyDescent="0.2">
      <c r="D706" s="47"/>
      <c r="O706" s="112"/>
      <c r="P706" s="112"/>
      <c r="R706"/>
      <c r="S706"/>
      <c r="T706"/>
      <c r="V706" s="47"/>
      <c r="W706" s="47"/>
      <c r="X706" s="47"/>
    </row>
    <row r="707" spans="4:24" x14ac:dyDescent="0.2">
      <c r="D707" s="47"/>
      <c r="O707" s="112"/>
      <c r="P707" s="112"/>
      <c r="R707"/>
      <c r="S707"/>
      <c r="T707"/>
      <c r="V707" s="47"/>
      <c r="W707" s="47"/>
      <c r="X707" s="47"/>
    </row>
    <row r="708" spans="4:24" x14ac:dyDescent="0.2">
      <c r="D708" s="47"/>
      <c r="O708" s="112"/>
      <c r="P708" s="112"/>
      <c r="R708"/>
      <c r="S708"/>
      <c r="T708"/>
      <c r="V708" s="47"/>
      <c r="W708" s="47"/>
      <c r="X708" s="47"/>
    </row>
    <row r="709" spans="4:24" x14ac:dyDescent="0.2">
      <c r="D709" s="47"/>
      <c r="O709" s="112"/>
      <c r="P709" s="112"/>
      <c r="R709"/>
      <c r="S709"/>
      <c r="T709"/>
      <c r="V709" s="47"/>
      <c r="W709" s="47"/>
      <c r="X709" s="47"/>
    </row>
    <row r="710" spans="4:24" x14ac:dyDescent="0.2">
      <c r="D710" s="47"/>
      <c r="O710" s="112"/>
      <c r="P710" s="112"/>
      <c r="R710"/>
      <c r="S710"/>
      <c r="T710"/>
      <c r="V710" s="47"/>
      <c r="W710" s="47"/>
      <c r="X710" s="47"/>
    </row>
    <row r="711" spans="4:24" x14ac:dyDescent="0.2">
      <c r="D711" s="47"/>
      <c r="O711" s="112"/>
      <c r="P711" s="112"/>
      <c r="R711"/>
      <c r="S711"/>
      <c r="T711"/>
      <c r="V711" s="47"/>
      <c r="W711" s="47"/>
      <c r="X711" s="47"/>
    </row>
    <row r="712" spans="4:24" x14ac:dyDescent="0.2">
      <c r="D712" s="47"/>
      <c r="O712" s="112"/>
      <c r="P712" s="112"/>
      <c r="R712"/>
      <c r="S712"/>
      <c r="T712"/>
      <c r="V712" s="47"/>
      <c r="W712" s="47"/>
      <c r="X712" s="47"/>
    </row>
    <row r="713" spans="4:24" x14ac:dyDescent="0.2">
      <c r="D713" s="47"/>
      <c r="O713" s="112"/>
      <c r="P713" s="112"/>
      <c r="R713"/>
      <c r="S713"/>
      <c r="T713"/>
      <c r="V713" s="47"/>
      <c r="W713" s="47"/>
      <c r="X713" s="47"/>
    </row>
    <row r="714" spans="4:24" x14ac:dyDescent="0.2">
      <c r="D714" s="47"/>
      <c r="O714" s="112"/>
      <c r="P714" s="112"/>
      <c r="R714"/>
      <c r="S714"/>
      <c r="T714"/>
      <c r="V714" s="47"/>
      <c r="W714" s="47"/>
      <c r="X714" s="47"/>
    </row>
    <row r="715" spans="4:24" x14ac:dyDescent="0.2">
      <c r="D715" s="47"/>
      <c r="O715" s="112"/>
      <c r="P715" s="112"/>
      <c r="R715"/>
      <c r="S715"/>
      <c r="T715"/>
      <c r="V715" s="47"/>
      <c r="W715" s="47"/>
      <c r="X715" s="47"/>
    </row>
    <row r="716" spans="4:24" x14ac:dyDescent="0.2">
      <c r="D716" s="47"/>
      <c r="O716" s="112"/>
      <c r="P716" s="112"/>
      <c r="R716"/>
      <c r="S716"/>
      <c r="T716"/>
      <c r="V716" s="47"/>
      <c r="W716" s="47"/>
      <c r="X716" s="47"/>
    </row>
    <row r="717" spans="4:24" x14ac:dyDescent="0.2">
      <c r="D717" s="47"/>
      <c r="O717" s="112"/>
      <c r="P717" s="112"/>
      <c r="R717"/>
      <c r="S717"/>
      <c r="T717"/>
      <c r="V717" s="47"/>
      <c r="W717" s="47"/>
      <c r="X717" s="47"/>
    </row>
    <row r="718" spans="4:24" x14ac:dyDescent="0.2">
      <c r="D718" s="47"/>
      <c r="O718" s="112"/>
      <c r="P718" s="112"/>
      <c r="R718"/>
      <c r="S718"/>
      <c r="T718"/>
      <c r="V718" s="47"/>
      <c r="W718" s="47"/>
      <c r="X718" s="47"/>
    </row>
    <row r="719" spans="4:24" x14ac:dyDescent="0.2">
      <c r="D719" s="47"/>
      <c r="O719" s="112"/>
      <c r="P719" s="112"/>
      <c r="R719"/>
      <c r="S719"/>
      <c r="T719"/>
      <c r="V719" s="47"/>
      <c r="W719" s="47"/>
      <c r="X719" s="47"/>
    </row>
    <row r="720" spans="4:24" x14ac:dyDescent="0.2">
      <c r="D720" s="47"/>
      <c r="O720" s="112"/>
      <c r="P720" s="112"/>
      <c r="R720"/>
      <c r="S720"/>
      <c r="T720"/>
      <c r="V720" s="47"/>
      <c r="W720" s="47"/>
      <c r="X720" s="47"/>
    </row>
    <row r="721" spans="2:24" x14ac:dyDescent="0.2">
      <c r="D721" s="47"/>
      <c r="O721" s="112"/>
      <c r="P721" s="112"/>
      <c r="R721"/>
      <c r="S721"/>
      <c r="T721"/>
      <c r="V721" s="47"/>
      <c r="W721" s="47"/>
      <c r="X721" s="47"/>
    </row>
    <row r="722" spans="2:24" x14ac:dyDescent="0.2">
      <c r="D722" s="47"/>
      <c r="O722" s="112"/>
      <c r="P722" s="112"/>
      <c r="R722"/>
      <c r="S722"/>
      <c r="T722"/>
      <c r="V722" s="47"/>
      <c r="W722" s="47"/>
      <c r="X722" s="47"/>
    </row>
    <row r="723" spans="2:24" x14ac:dyDescent="0.2">
      <c r="D723" s="47"/>
      <c r="O723" s="112"/>
      <c r="P723" s="112"/>
      <c r="R723"/>
      <c r="S723"/>
      <c r="T723"/>
      <c r="V723" s="47"/>
      <c r="W723" s="47"/>
      <c r="X723" s="47"/>
    </row>
    <row r="724" spans="2:24" x14ac:dyDescent="0.2">
      <c r="D724" s="47"/>
      <c r="O724" s="112"/>
      <c r="P724" s="112"/>
      <c r="R724"/>
      <c r="S724"/>
      <c r="T724"/>
      <c r="V724" s="47"/>
      <c r="W724" s="47"/>
      <c r="X724" s="47"/>
    </row>
    <row r="725" spans="2:24" x14ac:dyDescent="0.2">
      <c r="D725" s="47"/>
      <c r="O725" s="112"/>
      <c r="P725" s="112"/>
      <c r="R725"/>
      <c r="S725"/>
      <c r="T725"/>
      <c r="V725" s="47"/>
      <c r="W725" s="47"/>
      <c r="X725" s="47"/>
    </row>
    <row r="726" spans="2:24" x14ac:dyDescent="0.2">
      <c r="D726" s="47"/>
      <c r="O726" s="112"/>
      <c r="P726" s="112"/>
      <c r="R726"/>
      <c r="S726"/>
      <c r="T726"/>
      <c r="V726" s="47"/>
      <c r="W726" s="47"/>
      <c r="X726" s="47"/>
    </row>
    <row r="727" spans="2:24" x14ac:dyDescent="0.2">
      <c r="D727" s="47"/>
      <c r="O727" s="112"/>
      <c r="P727" s="112"/>
      <c r="R727"/>
      <c r="S727"/>
      <c r="T727"/>
      <c r="V727" s="47"/>
      <c r="W727" s="47"/>
      <c r="X727" s="47"/>
    </row>
    <row r="728" spans="2:24" x14ac:dyDescent="0.2">
      <c r="D728" s="47"/>
      <c r="O728" s="112"/>
      <c r="P728" s="112"/>
      <c r="R728"/>
      <c r="S728"/>
      <c r="T728"/>
      <c r="V728" s="47"/>
      <c r="W728" s="47"/>
      <c r="X728" s="47"/>
    </row>
    <row r="729" spans="2:24" x14ac:dyDescent="0.2">
      <c r="D729" s="47"/>
      <c r="O729" s="112"/>
      <c r="P729" s="112"/>
      <c r="R729"/>
      <c r="S729"/>
      <c r="T729"/>
      <c r="V729" s="47"/>
      <c r="W729" s="47"/>
      <c r="X729" s="47"/>
    </row>
    <row r="730" spans="2:24" x14ac:dyDescent="0.2">
      <c r="B730" s="113"/>
      <c r="D730" s="47"/>
      <c r="P730" s="112"/>
      <c r="Q730" s="112"/>
      <c r="R730" s="47"/>
      <c r="S730"/>
      <c r="T730"/>
      <c r="W730" s="47"/>
      <c r="X730" s="47"/>
    </row>
    <row r="731" spans="2:24" x14ac:dyDescent="0.2">
      <c r="C731" s="113"/>
      <c r="D731" s="47"/>
      <c r="Q731" s="112"/>
      <c r="S731" s="47"/>
      <c r="T731"/>
      <c r="X731" s="47"/>
    </row>
    <row r="732" spans="2:24" x14ac:dyDescent="0.2">
      <c r="C732" s="113"/>
      <c r="D732" s="47"/>
      <c r="Q732" s="112"/>
      <c r="S732" s="47"/>
      <c r="T732"/>
      <c r="X732" s="47"/>
    </row>
    <row r="733" spans="2:24" x14ac:dyDescent="0.2">
      <c r="C733" s="113"/>
      <c r="D733" s="47"/>
      <c r="Q733" s="112"/>
      <c r="S733" s="47"/>
      <c r="T733"/>
      <c r="X733" s="47"/>
    </row>
    <row r="734" spans="2:24" x14ac:dyDescent="0.2">
      <c r="C734" s="113"/>
      <c r="D734" s="47"/>
      <c r="Q734" s="112"/>
      <c r="S734" s="47"/>
      <c r="T734"/>
      <c r="X734" s="47"/>
    </row>
    <row r="735" spans="2:24" x14ac:dyDescent="0.2">
      <c r="C735" s="113"/>
      <c r="D735" s="47"/>
      <c r="Q735" s="112"/>
      <c r="S735" s="47"/>
      <c r="T735"/>
      <c r="X735" s="47"/>
    </row>
    <row r="736" spans="2:24" x14ac:dyDescent="0.2">
      <c r="C736" s="113"/>
      <c r="D736" s="47"/>
      <c r="Q736" s="112"/>
      <c r="S736" s="47"/>
      <c r="T736"/>
      <c r="X736" s="47"/>
    </row>
    <row r="737" spans="3:24" x14ac:dyDescent="0.2">
      <c r="C737" s="113"/>
      <c r="D737" s="47"/>
      <c r="Q737" s="112"/>
      <c r="S737" s="47"/>
      <c r="T737"/>
      <c r="X737" s="47"/>
    </row>
    <row r="738" spans="3:24" x14ac:dyDescent="0.2">
      <c r="C738" s="113"/>
      <c r="D738" s="47"/>
      <c r="Q738" s="112"/>
      <c r="S738" s="47"/>
      <c r="T738"/>
      <c r="X738" s="47"/>
    </row>
    <row r="739" spans="3:24" x14ac:dyDescent="0.2">
      <c r="C739" s="113"/>
      <c r="D739" s="47"/>
      <c r="Q739" s="112"/>
      <c r="S739" s="47"/>
      <c r="T739"/>
      <c r="X739" s="47"/>
    </row>
    <row r="740" spans="3:24" x14ac:dyDescent="0.2">
      <c r="C740" s="113"/>
      <c r="D740" s="47"/>
      <c r="Q740" s="112"/>
      <c r="S740" s="47"/>
      <c r="T740"/>
      <c r="X740" s="47"/>
    </row>
    <row r="741" spans="3:24" x14ac:dyDescent="0.2">
      <c r="C741" s="113"/>
      <c r="D741" s="47"/>
      <c r="Q741" s="112"/>
      <c r="S741" s="47"/>
      <c r="T741"/>
      <c r="X741" s="47"/>
    </row>
    <row r="742" spans="3:24" x14ac:dyDescent="0.2">
      <c r="C742" s="113"/>
      <c r="D742" s="47"/>
      <c r="Q742" s="112"/>
      <c r="S742" s="47"/>
      <c r="T742"/>
      <c r="X742" s="47"/>
    </row>
    <row r="743" spans="3:24" x14ac:dyDescent="0.2">
      <c r="C743" s="113"/>
      <c r="D743" s="47"/>
      <c r="Q743" s="112"/>
      <c r="S743" s="47"/>
      <c r="T743"/>
      <c r="X743" s="47"/>
    </row>
    <row r="744" spans="3:24" x14ac:dyDescent="0.2">
      <c r="C744" s="113"/>
      <c r="D744" s="47"/>
      <c r="Q744" s="112"/>
      <c r="S744" s="47"/>
      <c r="T744"/>
      <c r="X744" s="47"/>
    </row>
    <row r="745" spans="3:24" x14ac:dyDescent="0.2">
      <c r="C745" s="113"/>
      <c r="D745" s="47"/>
      <c r="Q745" s="112"/>
      <c r="S745" s="47"/>
      <c r="T745"/>
      <c r="X745" s="47"/>
    </row>
    <row r="746" spans="3:24" x14ac:dyDescent="0.2">
      <c r="C746" s="113"/>
      <c r="D746" s="47"/>
      <c r="Q746" s="112"/>
      <c r="S746" s="47"/>
      <c r="T746"/>
      <c r="X746" s="47"/>
    </row>
    <row r="747" spans="3:24" x14ac:dyDescent="0.2">
      <c r="C747" s="113"/>
      <c r="D747" s="47"/>
      <c r="Q747" s="112"/>
      <c r="S747" s="47"/>
      <c r="T747"/>
      <c r="X747" s="47"/>
    </row>
    <row r="748" spans="3:24" x14ac:dyDescent="0.2">
      <c r="C748" s="113"/>
      <c r="D748" s="47"/>
      <c r="Q748" s="112"/>
      <c r="S748" s="47"/>
      <c r="T748"/>
      <c r="X748" s="47"/>
    </row>
    <row r="749" spans="3:24" x14ac:dyDescent="0.2">
      <c r="C749" s="113"/>
      <c r="D749" s="47"/>
      <c r="Q749" s="112"/>
      <c r="S749" s="47"/>
      <c r="T749"/>
      <c r="X749" s="47"/>
    </row>
    <row r="750" spans="3:24" x14ac:dyDescent="0.2">
      <c r="C750" s="113"/>
      <c r="D750" s="47"/>
      <c r="Q750" s="112"/>
      <c r="S750" s="47"/>
      <c r="T750"/>
      <c r="X750" s="47"/>
    </row>
    <row r="751" spans="3:24" x14ac:dyDescent="0.2">
      <c r="C751" s="113"/>
      <c r="D751" s="47"/>
      <c r="Q751" s="112"/>
      <c r="S751" s="47"/>
      <c r="T751"/>
      <c r="X751" s="47"/>
    </row>
    <row r="752" spans="3:24" x14ac:dyDescent="0.2">
      <c r="C752" s="113"/>
      <c r="D752" s="47"/>
      <c r="Q752" s="112"/>
      <c r="S752" s="47"/>
      <c r="T752"/>
      <c r="X752" s="47"/>
    </row>
    <row r="753" spans="3:24" x14ac:dyDescent="0.2">
      <c r="C753" s="113"/>
      <c r="D753" s="47"/>
      <c r="Q753" s="112"/>
      <c r="S753" s="47"/>
      <c r="T753"/>
      <c r="X753" s="47"/>
    </row>
    <row r="754" spans="3:24" x14ac:dyDescent="0.2">
      <c r="C754" s="113"/>
      <c r="D754" s="47"/>
      <c r="Q754" s="112"/>
      <c r="S754" s="47"/>
      <c r="T754"/>
      <c r="X754" s="47"/>
    </row>
    <row r="755" spans="3:24" x14ac:dyDescent="0.2">
      <c r="C755" s="113"/>
      <c r="D755" s="47"/>
      <c r="Q755" s="112"/>
      <c r="S755" s="47"/>
      <c r="T755"/>
      <c r="X755" s="47"/>
    </row>
    <row r="756" spans="3:24" x14ac:dyDescent="0.2">
      <c r="C756" s="113"/>
      <c r="D756" s="47"/>
      <c r="Q756" s="112"/>
      <c r="S756" s="47"/>
      <c r="T756"/>
      <c r="X756" s="47"/>
    </row>
    <row r="757" spans="3:24" x14ac:dyDescent="0.2">
      <c r="C757" s="113"/>
      <c r="D757" s="47"/>
      <c r="Q757" s="112"/>
      <c r="S757" s="47"/>
      <c r="T757"/>
      <c r="X757" s="47"/>
    </row>
    <row r="758" spans="3:24" x14ac:dyDescent="0.2">
      <c r="C758" s="113"/>
      <c r="D758" s="47"/>
      <c r="Q758" s="112"/>
      <c r="S758" s="47"/>
      <c r="T758"/>
      <c r="X758" s="47"/>
    </row>
    <row r="759" spans="3:24" x14ac:dyDescent="0.2">
      <c r="C759" s="113"/>
      <c r="D759" s="47"/>
      <c r="Q759" s="112"/>
      <c r="S759" s="47"/>
      <c r="T759"/>
      <c r="X759" s="47"/>
    </row>
    <row r="760" spans="3:24" x14ac:dyDescent="0.2">
      <c r="C760" s="113"/>
      <c r="D760" s="47"/>
      <c r="Q760" s="112"/>
      <c r="S760" s="47"/>
      <c r="T760"/>
      <c r="X760" s="47"/>
    </row>
    <row r="761" spans="3:24" x14ac:dyDescent="0.2">
      <c r="C761" s="113"/>
      <c r="D761" s="47"/>
      <c r="Q761" s="112"/>
      <c r="S761" s="47"/>
      <c r="T761"/>
      <c r="X761" s="47"/>
    </row>
    <row r="762" spans="3:24" x14ac:dyDescent="0.2">
      <c r="C762" s="113"/>
      <c r="D762" s="47"/>
      <c r="Q762" s="112"/>
      <c r="S762" s="47"/>
      <c r="T762"/>
      <c r="X762" s="47"/>
    </row>
    <row r="763" spans="3:24" x14ac:dyDescent="0.2">
      <c r="C763" s="113"/>
      <c r="D763" s="47"/>
      <c r="Q763" s="112"/>
      <c r="S763" s="47"/>
      <c r="T763"/>
      <c r="X763" s="47"/>
    </row>
    <row r="764" spans="3:24" x14ac:dyDescent="0.2">
      <c r="C764" s="113"/>
      <c r="D764" s="47"/>
      <c r="Q764" s="112"/>
      <c r="S764" s="47"/>
      <c r="T764"/>
      <c r="X764" s="47"/>
    </row>
    <row r="765" spans="3:24" x14ac:dyDescent="0.2">
      <c r="C765" s="113"/>
      <c r="D765" s="47"/>
      <c r="Q765" s="112"/>
      <c r="S765" s="47"/>
      <c r="T765"/>
      <c r="X765" s="47"/>
    </row>
    <row r="766" spans="3:24" x14ac:dyDescent="0.2">
      <c r="C766" s="113"/>
      <c r="D766" s="47"/>
      <c r="Q766" s="112"/>
      <c r="S766" s="47"/>
      <c r="T766"/>
      <c r="X766" s="47"/>
    </row>
    <row r="767" spans="3:24" x14ac:dyDescent="0.2">
      <c r="C767" s="113"/>
      <c r="D767" s="47"/>
      <c r="Q767" s="112"/>
      <c r="S767" s="47"/>
      <c r="T767"/>
      <c r="X767" s="47"/>
    </row>
    <row r="768" spans="3:24" x14ac:dyDescent="0.2">
      <c r="C768" s="113"/>
      <c r="D768" s="47"/>
      <c r="Q768" s="112"/>
      <c r="S768" s="47"/>
      <c r="T768"/>
      <c r="X768" s="47"/>
    </row>
    <row r="769" spans="3:24" x14ac:dyDescent="0.2">
      <c r="C769" s="113"/>
      <c r="D769" s="47"/>
      <c r="Q769" s="112"/>
      <c r="S769" s="47"/>
      <c r="T769"/>
      <c r="X769" s="47"/>
    </row>
    <row r="770" spans="3:24" x14ac:dyDescent="0.2">
      <c r="C770" s="113"/>
      <c r="D770" s="47"/>
      <c r="Q770" s="112"/>
      <c r="S770" s="47"/>
      <c r="T770"/>
      <c r="X770" s="47"/>
    </row>
    <row r="771" spans="3:24" x14ac:dyDescent="0.2">
      <c r="C771" s="113"/>
      <c r="D771" s="47"/>
      <c r="Q771" s="112"/>
      <c r="S771" s="47"/>
      <c r="T771"/>
      <c r="X771" s="47"/>
    </row>
    <row r="772" spans="3:24" x14ac:dyDescent="0.2">
      <c r="C772" s="113"/>
      <c r="D772" s="47"/>
      <c r="Q772" s="112"/>
      <c r="S772" s="47"/>
      <c r="T772"/>
      <c r="X772" s="47"/>
    </row>
    <row r="773" spans="3:24" x14ac:dyDescent="0.2">
      <c r="C773" s="113"/>
      <c r="D773" s="47"/>
      <c r="Q773" s="112"/>
      <c r="S773" s="47"/>
      <c r="T773"/>
      <c r="X773" s="47"/>
    </row>
    <row r="774" spans="3:24" x14ac:dyDescent="0.2">
      <c r="C774" s="113"/>
      <c r="D774" s="47"/>
      <c r="Q774" s="112"/>
      <c r="S774" s="47"/>
      <c r="T774"/>
      <c r="X774" s="47"/>
    </row>
    <row r="775" spans="3:24" x14ac:dyDescent="0.2">
      <c r="C775" s="113"/>
      <c r="D775" s="47"/>
      <c r="Q775" s="112"/>
      <c r="S775" s="47"/>
      <c r="T775"/>
      <c r="X775" s="47"/>
    </row>
    <row r="776" spans="3:24" x14ac:dyDescent="0.2">
      <c r="C776" s="113"/>
      <c r="D776" s="47"/>
      <c r="Q776" s="112"/>
      <c r="S776" s="47"/>
      <c r="T776"/>
      <c r="X776" s="47"/>
    </row>
    <row r="777" spans="3:24" x14ac:dyDescent="0.2">
      <c r="C777" s="113"/>
      <c r="D777" s="47"/>
      <c r="Q777" s="112"/>
      <c r="S777" s="47"/>
      <c r="T777"/>
      <c r="X777" s="47"/>
    </row>
    <row r="778" spans="3:24" x14ac:dyDescent="0.2">
      <c r="C778" s="113"/>
      <c r="D778" s="47"/>
      <c r="Q778" s="112"/>
      <c r="S778" s="47"/>
      <c r="T778"/>
      <c r="X778" s="47"/>
    </row>
    <row r="779" spans="3:24" x14ac:dyDescent="0.2">
      <c r="C779" s="113"/>
      <c r="D779" s="47"/>
      <c r="Q779" s="112"/>
      <c r="S779" s="47"/>
      <c r="T779"/>
      <c r="X779" s="47"/>
    </row>
    <row r="780" spans="3:24" x14ac:dyDescent="0.2">
      <c r="C780" s="113"/>
      <c r="D780" s="47"/>
      <c r="Q780" s="112"/>
      <c r="S780" s="47"/>
      <c r="T780"/>
      <c r="X780" s="47"/>
    </row>
    <row r="781" spans="3:24" x14ac:dyDescent="0.2">
      <c r="C781" s="113"/>
      <c r="D781" s="47"/>
      <c r="Q781" s="112"/>
      <c r="S781" s="47"/>
      <c r="T781"/>
      <c r="X781" s="47"/>
    </row>
    <row r="782" spans="3:24" x14ac:dyDescent="0.2">
      <c r="C782" s="113"/>
      <c r="D782" s="47"/>
      <c r="Q782" s="112"/>
      <c r="S782" s="47"/>
      <c r="T782"/>
      <c r="X782" s="47"/>
    </row>
    <row r="783" spans="3:24" x14ac:dyDescent="0.2">
      <c r="C783" s="113"/>
      <c r="D783" s="47"/>
      <c r="Q783" s="112"/>
      <c r="S783" s="47"/>
      <c r="T783"/>
      <c r="X783" s="47"/>
    </row>
    <row r="784" spans="3:24" x14ac:dyDescent="0.2">
      <c r="C784" s="113"/>
      <c r="D784" s="47"/>
      <c r="Q784" s="112"/>
      <c r="S784" s="47"/>
      <c r="T784"/>
      <c r="X784" s="47"/>
    </row>
    <row r="785" spans="3:24" x14ac:dyDescent="0.2">
      <c r="C785" s="113"/>
      <c r="D785" s="47"/>
      <c r="Q785" s="112"/>
      <c r="S785" s="47"/>
      <c r="T785"/>
      <c r="X785" s="47"/>
    </row>
    <row r="786" spans="3:24" x14ac:dyDescent="0.2">
      <c r="C786" s="113"/>
      <c r="D786" s="47"/>
      <c r="Q786" s="112"/>
      <c r="S786" s="47"/>
      <c r="T786"/>
      <c r="X786" s="47"/>
    </row>
    <row r="787" spans="3:24" x14ac:dyDescent="0.2">
      <c r="C787" s="113"/>
      <c r="D787" s="47"/>
      <c r="Q787" s="112"/>
      <c r="S787" s="47"/>
      <c r="T787"/>
      <c r="X787" s="47"/>
    </row>
    <row r="788" spans="3:24" x14ac:dyDescent="0.2">
      <c r="C788" s="113"/>
      <c r="D788" s="47"/>
      <c r="Q788" s="112"/>
      <c r="S788" s="47"/>
      <c r="T788"/>
      <c r="X788" s="47"/>
    </row>
    <row r="789" spans="3:24" x14ac:dyDescent="0.2">
      <c r="C789" s="113"/>
      <c r="D789" s="47"/>
      <c r="Q789" s="112"/>
      <c r="S789" s="47"/>
      <c r="T789"/>
      <c r="X789" s="47"/>
    </row>
    <row r="790" spans="3:24" x14ac:dyDescent="0.2">
      <c r="C790" s="113"/>
      <c r="D790" s="47"/>
      <c r="Q790" s="112"/>
      <c r="S790" s="47"/>
      <c r="T790"/>
      <c r="X790" s="47"/>
    </row>
    <row r="791" spans="3:24" x14ac:dyDescent="0.2">
      <c r="C791" s="113"/>
      <c r="D791" s="47"/>
      <c r="Q791" s="112"/>
      <c r="S791" s="47"/>
      <c r="T791"/>
      <c r="X791" s="47"/>
    </row>
    <row r="792" spans="3:24" x14ac:dyDescent="0.2">
      <c r="C792" s="113"/>
      <c r="D792" s="47"/>
      <c r="Q792" s="112"/>
      <c r="S792" s="47"/>
      <c r="T792"/>
      <c r="X792" s="47"/>
    </row>
    <row r="793" spans="3:24" x14ac:dyDescent="0.2">
      <c r="C793" s="113"/>
      <c r="D793" s="47"/>
      <c r="Q793" s="112"/>
      <c r="S793" s="47"/>
      <c r="T793"/>
      <c r="X793" s="47"/>
    </row>
  </sheetData>
  <autoFilter ref="A8:AB586"/>
  <sortState ref="B50:T344">
    <sortCondition ref="B50:B344"/>
  </sortState>
  <customSheetViews>
    <customSheetView guid="{4C1F1AFE-7C20-4316-83EF-501912FCD20D}" scale="120" topLeftCell="A293">
      <selection activeCell="B307" sqref="B307"/>
      <pageMargins left="0.7" right="0.7" top="0.75" bottom="0.75" header="0.3" footer="0.3"/>
      <pageSetup paperSize="9" orientation="portrait" r:id="rId1"/>
    </customSheetView>
    <customSheetView guid="{9A6A31FB-F449-4DC2-A624-4172B371882E}" scale="120">
      <selection activeCell="F419" sqref="F419"/>
      <pageMargins left="0.7" right="0.7" top="0.75" bottom="0.75" header="0.3" footer="0.3"/>
      <pageSetup paperSize="9" orientation="portrait" r:id="rId2"/>
    </customSheetView>
    <customSheetView guid="{2C7FB393-931D-4B8C-9FFE-477AB13E280E}" scale="120">
      <selection activeCell="B307" sqref="B307"/>
      <pageMargins left="0.7" right="0.7" top="0.75" bottom="0.75" header="0.3" footer="0.3"/>
      <pageSetup paperSize="9" orientation="portrait" r:id="rId3"/>
    </customSheetView>
  </customSheetViews>
  <mergeCells count="48">
    <mergeCell ref="A561:T561"/>
    <mergeCell ref="A567:T567"/>
    <mergeCell ref="A573:T573"/>
    <mergeCell ref="A576:T576"/>
    <mergeCell ref="A582:T582"/>
    <mergeCell ref="A526:T526"/>
    <mergeCell ref="A545:T545"/>
    <mergeCell ref="A550:T550"/>
    <mergeCell ref="A555:T555"/>
    <mergeCell ref="A558:T558"/>
    <mergeCell ref="A496:T496"/>
    <mergeCell ref="A504:T504"/>
    <mergeCell ref="A509:T509"/>
    <mergeCell ref="A514:T514"/>
    <mergeCell ref="A518:T518"/>
    <mergeCell ref="A400:T400"/>
    <mergeCell ref="A426:T426"/>
    <mergeCell ref="A441:T441"/>
    <mergeCell ref="A481:T481"/>
    <mergeCell ref="A488:T488"/>
    <mergeCell ref="A16:T16"/>
    <mergeCell ref="A22:T22"/>
    <mergeCell ref="A26:T26"/>
    <mergeCell ref="A33:T33"/>
    <mergeCell ref="A68:T68"/>
    <mergeCell ref="A9:T9"/>
    <mergeCell ref="A10:T10"/>
    <mergeCell ref="A13:T13"/>
    <mergeCell ref="I5:I6"/>
    <mergeCell ref="J5:J6"/>
    <mergeCell ref="K5:K6"/>
    <mergeCell ref="L5:Q5"/>
    <mergeCell ref="R5:R6"/>
    <mergeCell ref="A1:T1"/>
    <mergeCell ref="A2:T2"/>
    <mergeCell ref="B3:T3"/>
    <mergeCell ref="A4:A6"/>
    <mergeCell ref="B4:B7"/>
    <mergeCell ref="C4:C6"/>
    <mergeCell ref="D4:D6"/>
    <mergeCell ref="E4:E6"/>
    <mergeCell ref="F4:Q4"/>
    <mergeCell ref="R4:T4"/>
    <mergeCell ref="F5:F6"/>
    <mergeCell ref="G5:G6"/>
    <mergeCell ref="H5:H6"/>
    <mergeCell ref="S5:S6"/>
    <mergeCell ref="T5:T6"/>
  </mergeCells>
  <conditionalFormatting sqref="B72">
    <cfRule type="duplicateValues" dxfId="43" priority="37"/>
  </conditionalFormatting>
  <conditionalFormatting sqref="B72">
    <cfRule type="duplicateValues" dxfId="42" priority="38"/>
  </conditionalFormatting>
  <conditionalFormatting sqref="B498">
    <cfRule type="duplicateValues" dxfId="41" priority="29"/>
    <cfRule type="duplicateValues" dxfId="40" priority="30"/>
    <cfRule type="duplicateValues" dxfId="39" priority="31"/>
    <cfRule type="duplicateValues" dxfId="38" priority="32"/>
    <cfRule type="duplicateValues" dxfId="37" priority="33"/>
    <cfRule type="duplicateValues" dxfId="36" priority="34"/>
    <cfRule type="duplicateValues" dxfId="35" priority="35"/>
    <cfRule type="duplicateValues" dxfId="34" priority="36"/>
  </conditionalFormatting>
  <conditionalFormatting sqref="B36">
    <cfRule type="duplicateValues" dxfId="33" priority="28"/>
  </conditionalFormatting>
  <conditionalFormatting sqref="B373">
    <cfRule type="duplicateValues" dxfId="32" priority="27"/>
  </conditionalFormatting>
  <conditionalFormatting sqref="B378">
    <cfRule type="duplicateValues" dxfId="31" priority="24"/>
  </conditionalFormatting>
  <conditionalFormatting sqref="B103">
    <cfRule type="duplicateValues" dxfId="30" priority="23"/>
  </conditionalFormatting>
  <conditionalFormatting sqref="B392">
    <cfRule type="duplicateValues" dxfId="29" priority="18"/>
  </conditionalFormatting>
  <conditionalFormatting sqref="B392">
    <cfRule type="duplicateValues" dxfId="28" priority="19"/>
  </conditionalFormatting>
  <conditionalFormatting sqref="B392">
    <cfRule type="duplicateValues" dxfId="27" priority="20"/>
  </conditionalFormatting>
  <conditionalFormatting sqref="B392">
    <cfRule type="duplicateValues" dxfId="26" priority="21"/>
  </conditionalFormatting>
  <conditionalFormatting sqref="B392">
    <cfRule type="duplicateValues" dxfId="25" priority="22"/>
  </conditionalFormatting>
  <conditionalFormatting sqref="B48">
    <cfRule type="duplicateValues" dxfId="24" priority="17"/>
  </conditionalFormatting>
  <conditionalFormatting sqref="B49">
    <cfRule type="duplicateValues" dxfId="23" priority="16"/>
  </conditionalFormatting>
  <conditionalFormatting sqref="B131">
    <cfRule type="duplicateValues" dxfId="22" priority="15"/>
  </conditionalFormatting>
  <conditionalFormatting sqref="B131">
    <cfRule type="duplicateValues" dxfId="21" priority="14"/>
  </conditionalFormatting>
  <conditionalFormatting sqref="B497">
    <cfRule type="duplicateValues" dxfId="20" priority="6"/>
    <cfRule type="duplicateValues" dxfId="19" priority="7"/>
    <cfRule type="duplicateValues" dxfId="18" priority="8"/>
    <cfRule type="duplicateValues" dxfId="17" priority="9"/>
    <cfRule type="duplicateValues" dxfId="16" priority="10"/>
    <cfRule type="duplicateValues" dxfId="15" priority="11"/>
    <cfRule type="duplicateValues" dxfId="14" priority="12"/>
    <cfRule type="duplicateValues" dxfId="13" priority="13"/>
  </conditionalFormatting>
  <conditionalFormatting sqref="B393">
    <cfRule type="duplicateValues" dxfId="12" priority="1"/>
  </conditionalFormatting>
  <conditionalFormatting sqref="B393">
    <cfRule type="duplicateValues" dxfId="11" priority="2"/>
  </conditionalFormatting>
  <conditionalFormatting sqref="B393">
    <cfRule type="duplicateValues" dxfId="10" priority="3"/>
  </conditionalFormatting>
  <conditionalFormatting sqref="B393">
    <cfRule type="duplicateValues" dxfId="9" priority="4"/>
  </conditionalFormatting>
  <conditionalFormatting sqref="B393">
    <cfRule type="duplicateValues" dxfId="8" priority="5"/>
  </conditionalFormatting>
  <pageMargins left="0.7" right="0.7" top="0.75" bottom="0.75" header="0.3" footer="0.3"/>
  <pageSetup paperSize="9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pane ySplit="5" topLeftCell="A6" activePane="bottomLeft" state="frozen"/>
      <selection pane="bottomLeft" activeCell="L19" sqref="L19"/>
    </sheetView>
  </sheetViews>
  <sheetFormatPr defaultRowHeight="12.75" x14ac:dyDescent="0.2"/>
  <cols>
    <col min="1" max="1" width="6.42578125" style="135" customWidth="1"/>
    <col min="2" max="2" width="39.5703125" style="135" customWidth="1"/>
    <col min="3" max="3" width="10" style="135" customWidth="1"/>
    <col min="4" max="5" width="10.140625" style="135" customWidth="1"/>
    <col min="6" max="6" width="15" style="135" customWidth="1"/>
    <col min="7" max="7" width="14.140625" style="135" customWidth="1"/>
    <col min="8" max="8" width="19.7109375" style="135" customWidth="1"/>
    <col min="9" max="9" width="9" style="135" customWidth="1"/>
    <col min="10" max="16384" width="9.140625" style="135"/>
  </cols>
  <sheetData>
    <row r="1" spans="1:9" ht="28.9" customHeight="1" x14ac:dyDescent="0.2">
      <c r="A1" s="64" t="s">
        <v>504</v>
      </c>
      <c r="B1" s="181" t="s">
        <v>505</v>
      </c>
      <c r="C1" s="181"/>
      <c r="D1" s="181"/>
      <c r="E1" s="181"/>
      <c r="F1" s="181"/>
      <c r="G1" s="181"/>
      <c r="H1" s="181"/>
    </row>
    <row r="2" spans="1:9" ht="17.850000000000001" customHeight="1" x14ac:dyDescent="0.2">
      <c r="A2" s="1"/>
      <c r="B2" s="1"/>
      <c r="C2" s="1"/>
      <c r="D2" s="1"/>
      <c r="E2" s="1"/>
      <c r="F2" s="1"/>
      <c r="G2" s="1"/>
      <c r="H2" s="1"/>
    </row>
    <row r="3" spans="1:9" ht="28.9" customHeight="1" x14ac:dyDescent="0.2">
      <c r="A3" s="65" t="s">
        <v>506</v>
      </c>
      <c r="B3" s="253" t="s">
        <v>1108</v>
      </c>
      <c r="C3" s="253" t="s">
        <v>507</v>
      </c>
      <c r="D3" s="253" t="s">
        <v>508</v>
      </c>
      <c r="E3" s="253" t="s">
        <v>509</v>
      </c>
      <c r="F3" s="250" t="s">
        <v>9</v>
      </c>
      <c r="G3" s="251"/>
      <c r="H3" s="252"/>
      <c r="I3" s="2"/>
    </row>
    <row r="4" spans="1:9" ht="108" customHeight="1" x14ac:dyDescent="0.2">
      <c r="A4" s="183"/>
      <c r="B4" s="254"/>
      <c r="C4" s="254"/>
      <c r="D4" s="254"/>
      <c r="E4" s="254"/>
      <c r="F4" s="65" t="s">
        <v>1086</v>
      </c>
      <c r="G4" s="65" t="s">
        <v>1087</v>
      </c>
      <c r="H4" s="65" t="s">
        <v>1109</v>
      </c>
      <c r="I4" s="2"/>
    </row>
    <row r="5" spans="1:9" ht="21.75" customHeight="1" x14ac:dyDescent="0.2">
      <c r="A5" s="21"/>
      <c r="B5" s="21"/>
      <c r="C5" s="21" t="s">
        <v>26</v>
      </c>
      <c r="D5" s="21" t="s">
        <v>510</v>
      </c>
      <c r="E5" s="21" t="s">
        <v>511</v>
      </c>
      <c r="F5" s="21" t="s">
        <v>28</v>
      </c>
      <c r="G5" s="21" t="s">
        <v>28</v>
      </c>
      <c r="H5" s="21" t="s">
        <v>28</v>
      </c>
      <c r="I5" s="2"/>
    </row>
    <row r="6" spans="1:9" ht="17.850000000000001" customHeight="1" x14ac:dyDescent="0.2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1">
        <v>8</v>
      </c>
      <c r="I6" s="2"/>
    </row>
    <row r="7" spans="1:9" ht="17.100000000000001" customHeight="1" x14ac:dyDescent="0.2">
      <c r="A7" s="21"/>
      <c r="B7" s="66" t="s">
        <v>512</v>
      </c>
      <c r="C7" s="67">
        <f t="shared" ref="C7:H7" si="0">C43+C70+C99</f>
        <v>5392.1561999999994</v>
      </c>
      <c r="D7" s="67">
        <f t="shared" si="0"/>
        <v>232850</v>
      </c>
      <c r="E7" s="67">
        <f t="shared" si="0"/>
        <v>1731</v>
      </c>
      <c r="F7" s="67">
        <f t="shared" si="0"/>
        <v>8518060649.2960014</v>
      </c>
      <c r="G7" s="67">
        <f t="shared" si="0"/>
        <v>0</v>
      </c>
      <c r="H7" s="67">
        <f t="shared" si="0"/>
        <v>0</v>
      </c>
      <c r="I7" s="2"/>
    </row>
    <row r="8" spans="1:9" ht="23.25" customHeight="1" x14ac:dyDescent="0.2">
      <c r="A8" s="247" t="s">
        <v>29</v>
      </c>
      <c r="B8" s="248"/>
      <c r="C8" s="248"/>
      <c r="D8" s="248"/>
      <c r="E8" s="248"/>
      <c r="F8" s="248"/>
      <c r="G8" s="248"/>
      <c r="H8" s="249"/>
      <c r="I8" s="2"/>
    </row>
    <row r="9" spans="1:9" ht="17.850000000000001" customHeight="1" x14ac:dyDescent="0.2">
      <c r="A9" s="21">
        <v>1</v>
      </c>
      <c r="B9" s="25" t="s">
        <v>32</v>
      </c>
      <c r="C9" s="22">
        <v>3.6318000000000001</v>
      </c>
      <c r="D9" s="182">
        <v>148</v>
      </c>
      <c r="E9" s="21">
        <v>6</v>
      </c>
      <c r="F9" s="26">
        <v>5376724.7999999998</v>
      </c>
      <c r="G9" s="21">
        <v>0</v>
      </c>
      <c r="H9" s="21">
        <v>0</v>
      </c>
      <c r="I9" s="2"/>
    </row>
    <row r="10" spans="1:9" ht="17.850000000000001" customHeight="1" x14ac:dyDescent="0.2">
      <c r="A10" s="69">
        <v>2</v>
      </c>
      <c r="B10" s="25" t="s">
        <v>35</v>
      </c>
      <c r="C10" s="22">
        <v>5.3000000000000007</v>
      </c>
      <c r="D10" s="182">
        <v>134</v>
      </c>
      <c r="E10" s="21">
        <v>3</v>
      </c>
      <c r="F10" s="26">
        <v>10895889.120000001</v>
      </c>
      <c r="G10" s="21">
        <v>0</v>
      </c>
      <c r="H10" s="21">
        <v>0</v>
      </c>
      <c r="I10" s="2"/>
    </row>
    <row r="11" spans="1:9" ht="17.850000000000001" customHeight="1" x14ac:dyDescent="0.2">
      <c r="A11" s="21">
        <v>3</v>
      </c>
      <c r="B11" s="25" t="s">
        <v>336</v>
      </c>
      <c r="C11" s="22">
        <v>2.8</v>
      </c>
      <c r="D11" s="21">
        <v>132</v>
      </c>
      <c r="E11" s="21">
        <v>4</v>
      </c>
      <c r="F11" s="26">
        <v>7775660.7400000002</v>
      </c>
      <c r="G11" s="21">
        <v>0</v>
      </c>
      <c r="H11" s="21">
        <v>0</v>
      </c>
      <c r="I11" s="2"/>
    </row>
    <row r="12" spans="1:9" ht="17.100000000000001" customHeight="1" x14ac:dyDescent="0.2">
      <c r="A12" s="69">
        <v>4</v>
      </c>
      <c r="B12" s="25" t="s">
        <v>36</v>
      </c>
      <c r="C12" s="22">
        <v>22.600000000000005</v>
      </c>
      <c r="D12" s="182">
        <v>822</v>
      </c>
      <c r="E12" s="21">
        <v>28</v>
      </c>
      <c r="F12" s="26">
        <v>52934388.300000004</v>
      </c>
      <c r="G12" s="21">
        <v>0</v>
      </c>
      <c r="H12" s="21">
        <v>0</v>
      </c>
      <c r="I12" s="2"/>
    </row>
    <row r="13" spans="1:9" ht="17.850000000000001" customHeight="1" x14ac:dyDescent="0.2">
      <c r="A13" s="21">
        <v>5</v>
      </c>
      <c r="B13" s="25" t="s">
        <v>49</v>
      </c>
      <c r="C13" s="22">
        <v>36.6</v>
      </c>
      <c r="D13" s="182">
        <v>1421</v>
      </c>
      <c r="E13" s="21">
        <v>15</v>
      </c>
      <c r="F13" s="26">
        <v>55006410</v>
      </c>
      <c r="G13" s="21">
        <v>0</v>
      </c>
      <c r="H13" s="21">
        <v>0</v>
      </c>
      <c r="I13" s="2"/>
    </row>
    <row r="14" spans="1:9" ht="21" customHeight="1" x14ac:dyDescent="0.2">
      <c r="A14" s="69">
        <v>6</v>
      </c>
      <c r="B14" s="25" t="s">
        <v>57</v>
      </c>
      <c r="C14" s="22">
        <v>1322.8</v>
      </c>
      <c r="D14" s="182">
        <v>58682</v>
      </c>
      <c r="E14" s="21">
        <v>304</v>
      </c>
      <c r="F14" s="26">
        <v>1746850162.5800004</v>
      </c>
      <c r="G14" s="21">
        <v>0</v>
      </c>
      <c r="H14" s="21">
        <v>0</v>
      </c>
      <c r="I14" s="2"/>
    </row>
    <row r="15" spans="1:9" ht="17.850000000000001" customHeight="1" x14ac:dyDescent="0.2">
      <c r="A15" s="21">
        <v>7</v>
      </c>
      <c r="B15" s="25" t="s">
        <v>193</v>
      </c>
      <c r="C15" s="22">
        <v>380.99999999999983</v>
      </c>
      <c r="D15" s="182">
        <v>17094</v>
      </c>
      <c r="E15" s="21">
        <v>102</v>
      </c>
      <c r="F15" s="26">
        <v>434614395.69000012</v>
      </c>
      <c r="G15" s="21">
        <v>0</v>
      </c>
      <c r="H15" s="21">
        <v>0</v>
      </c>
      <c r="I15" s="2"/>
    </row>
    <row r="16" spans="1:9" ht="17.850000000000001" customHeight="1" x14ac:dyDescent="0.2">
      <c r="A16" s="69">
        <v>8</v>
      </c>
      <c r="B16" s="25" t="s">
        <v>275</v>
      </c>
      <c r="C16" s="22">
        <v>58.199999999999982</v>
      </c>
      <c r="D16" s="182">
        <v>2529</v>
      </c>
      <c r="E16" s="21">
        <v>49</v>
      </c>
      <c r="F16" s="26">
        <v>140377702.25000003</v>
      </c>
      <c r="G16" s="21">
        <v>0</v>
      </c>
      <c r="H16" s="21">
        <v>0</v>
      </c>
      <c r="I16" s="2"/>
    </row>
    <row r="17" spans="1:9" ht="17.100000000000001" customHeight="1" x14ac:dyDescent="0.2">
      <c r="A17" s="21">
        <v>9</v>
      </c>
      <c r="B17" s="25" t="s">
        <v>280</v>
      </c>
      <c r="C17" s="22">
        <v>34.603699999999996</v>
      </c>
      <c r="D17" s="182">
        <v>1179</v>
      </c>
      <c r="E17" s="21">
        <v>25</v>
      </c>
      <c r="F17" s="26">
        <v>52736582.499999993</v>
      </c>
      <c r="G17" s="21">
        <v>0</v>
      </c>
      <c r="H17" s="21">
        <v>0</v>
      </c>
      <c r="I17" s="2"/>
    </row>
    <row r="18" spans="1:9" ht="17.100000000000001" customHeight="1" x14ac:dyDescent="0.2">
      <c r="A18" s="69">
        <v>10</v>
      </c>
      <c r="B18" s="25" t="s">
        <v>451</v>
      </c>
      <c r="C18" s="22">
        <v>2.2999999999999998</v>
      </c>
      <c r="D18" s="21">
        <v>106</v>
      </c>
      <c r="E18" s="21">
        <v>4</v>
      </c>
      <c r="F18" s="26">
        <v>7422443.7999999998</v>
      </c>
      <c r="G18" s="21">
        <v>0</v>
      </c>
      <c r="H18" s="21">
        <v>0</v>
      </c>
      <c r="I18" s="2"/>
    </row>
    <row r="19" spans="1:9" ht="17.850000000000001" customHeight="1" x14ac:dyDescent="0.2">
      <c r="A19" s="21">
        <v>11</v>
      </c>
      <c r="B19" s="25" t="s">
        <v>286</v>
      </c>
      <c r="C19" s="22">
        <v>6.1</v>
      </c>
      <c r="D19" s="182">
        <v>275</v>
      </c>
      <c r="E19" s="21">
        <v>2</v>
      </c>
      <c r="F19" s="26">
        <v>9355852.0240000002</v>
      </c>
      <c r="G19" s="21">
        <v>0</v>
      </c>
      <c r="H19" s="21">
        <v>0</v>
      </c>
      <c r="I19" s="2"/>
    </row>
    <row r="20" spans="1:9" ht="17.850000000000001" customHeight="1" x14ac:dyDescent="0.2">
      <c r="A20" s="69">
        <v>12</v>
      </c>
      <c r="B20" s="25" t="s">
        <v>287</v>
      </c>
      <c r="C20" s="22">
        <v>3.3</v>
      </c>
      <c r="D20" s="182">
        <v>135</v>
      </c>
      <c r="E20" s="21">
        <v>5</v>
      </c>
      <c r="F20" s="26">
        <v>6559330.7000000002</v>
      </c>
      <c r="G20" s="21">
        <v>0</v>
      </c>
      <c r="H20" s="21">
        <v>0</v>
      </c>
      <c r="I20" s="2"/>
    </row>
    <row r="21" spans="1:9" ht="17.850000000000001" customHeight="1" x14ac:dyDescent="0.2">
      <c r="A21" s="21">
        <v>13</v>
      </c>
      <c r="B21" s="25" t="s">
        <v>700</v>
      </c>
      <c r="C21" s="22">
        <v>0.2</v>
      </c>
      <c r="D21" s="182">
        <v>10</v>
      </c>
      <c r="E21" s="21">
        <v>1</v>
      </c>
      <c r="F21" s="26">
        <v>812964</v>
      </c>
      <c r="G21" s="21">
        <v>0</v>
      </c>
      <c r="H21" s="21">
        <v>0</v>
      </c>
      <c r="I21" s="2"/>
    </row>
    <row r="22" spans="1:9" ht="17.850000000000001" customHeight="1" x14ac:dyDescent="0.2">
      <c r="A22" s="69">
        <v>14</v>
      </c>
      <c r="B22" s="25" t="s">
        <v>288</v>
      </c>
      <c r="C22" s="22">
        <v>7.9</v>
      </c>
      <c r="D22" s="182">
        <v>351</v>
      </c>
      <c r="E22" s="21">
        <v>6</v>
      </c>
      <c r="F22" s="26">
        <v>16169192.35</v>
      </c>
      <c r="G22" s="21">
        <v>0</v>
      </c>
      <c r="H22" s="21">
        <v>0</v>
      </c>
      <c r="I22" s="2"/>
    </row>
    <row r="23" spans="1:9" ht="17.100000000000001" customHeight="1" x14ac:dyDescent="0.2">
      <c r="A23" s="21">
        <v>15</v>
      </c>
      <c r="B23" s="25" t="s">
        <v>290</v>
      </c>
      <c r="C23" s="22">
        <v>7.8275000000000006</v>
      </c>
      <c r="D23" s="182">
        <v>303</v>
      </c>
      <c r="E23" s="21">
        <v>11</v>
      </c>
      <c r="F23" s="26">
        <v>15237049.699999999</v>
      </c>
      <c r="G23" s="21">
        <v>0</v>
      </c>
      <c r="H23" s="21">
        <v>0</v>
      </c>
      <c r="I23" s="2"/>
    </row>
    <row r="24" spans="1:9" ht="17.850000000000001" customHeight="1" x14ac:dyDescent="0.2">
      <c r="A24" s="69">
        <v>16</v>
      </c>
      <c r="B24" s="25" t="s">
        <v>291</v>
      </c>
      <c r="C24" s="22">
        <v>10.499999999999998</v>
      </c>
      <c r="D24" s="182">
        <v>382</v>
      </c>
      <c r="E24" s="21">
        <v>10</v>
      </c>
      <c r="F24" s="26">
        <v>30968155.399999999</v>
      </c>
      <c r="G24" s="21">
        <v>0</v>
      </c>
      <c r="H24" s="21">
        <v>0</v>
      </c>
      <c r="I24" s="2"/>
    </row>
    <row r="25" spans="1:9" ht="17.850000000000001" customHeight="1" x14ac:dyDescent="0.2">
      <c r="A25" s="21">
        <v>17</v>
      </c>
      <c r="B25" s="25" t="s">
        <v>294</v>
      </c>
      <c r="C25" s="22">
        <v>6.1000000000000005</v>
      </c>
      <c r="D25" s="182">
        <v>249</v>
      </c>
      <c r="E25" s="21">
        <v>6</v>
      </c>
      <c r="F25" s="26">
        <v>11511836.100000001</v>
      </c>
      <c r="G25" s="21">
        <v>0</v>
      </c>
      <c r="H25" s="21">
        <v>0</v>
      </c>
      <c r="I25" s="2"/>
    </row>
    <row r="26" spans="1:9" ht="17.100000000000001" customHeight="1" x14ac:dyDescent="0.2">
      <c r="A26" s="69">
        <v>18</v>
      </c>
      <c r="B26" s="25" t="s">
        <v>295</v>
      </c>
      <c r="C26" s="22">
        <v>4.8</v>
      </c>
      <c r="D26" s="182">
        <v>231</v>
      </c>
      <c r="E26" s="21">
        <v>10</v>
      </c>
      <c r="F26" s="26">
        <v>22390246.200000003</v>
      </c>
      <c r="G26" s="21">
        <v>0</v>
      </c>
      <c r="H26" s="21">
        <v>0</v>
      </c>
      <c r="I26" s="2"/>
    </row>
    <row r="27" spans="1:9" ht="17.850000000000001" customHeight="1" x14ac:dyDescent="0.2">
      <c r="A27" s="21">
        <v>19</v>
      </c>
      <c r="B27" s="25" t="s">
        <v>299</v>
      </c>
      <c r="C27" s="22">
        <v>8.9000000000000021</v>
      </c>
      <c r="D27" s="182">
        <v>321</v>
      </c>
      <c r="E27" s="21">
        <v>11</v>
      </c>
      <c r="F27" s="26">
        <v>18936762</v>
      </c>
      <c r="G27" s="21">
        <v>0</v>
      </c>
      <c r="H27" s="21">
        <v>0</v>
      </c>
      <c r="I27" s="2"/>
    </row>
    <row r="28" spans="1:9" ht="17.100000000000001" customHeight="1" x14ac:dyDescent="0.2">
      <c r="A28" s="69">
        <v>20</v>
      </c>
      <c r="B28" s="25" t="s">
        <v>300</v>
      </c>
      <c r="C28" s="22">
        <v>9.9</v>
      </c>
      <c r="D28" s="182">
        <v>421</v>
      </c>
      <c r="E28" s="21">
        <v>12</v>
      </c>
      <c r="F28" s="26">
        <v>21697646.899999995</v>
      </c>
      <c r="G28" s="21">
        <v>0</v>
      </c>
      <c r="H28" s="21">
        <v>0</v>
      </c>
      <c r="I28" s="2"/>
    </row>
    <row r="29" spans="1:9" ht="17.850000000000001" customHeight="1" x14ac:dyDescent="0.2">
      <c r="A29" s="21">
        <v>21</v>
      </c>
      <c r="B29" s="25" t="s">
        <v>305</v>
      </c>
      <c r="C29" s="22">
        <v>48.199999999999996</v>
      </c>
      <c r="D29" s="182">
        <v>1802</v>
      </c>
      <c r="E29" s="21">
        <v>16</v>
      </c>
      <c r="F29" s="26">
        <v>95900804.001999989</v>
      </c>
      <c r="G29" s="21">
        <v>0</v>
      </c>
      <c r="H29" s="21">
        <v>0</v>
      </c>
      <c r="I29" s="2"/>
    </row>
    <row r="30" spans="1:9" ht="17.850000000000001" customHeight="1" x14ac:dyDescent="0.2">
      <c r="A30" s="69">
        <v>22</v>
      </c>
      <c r="B30" s="25" t="s">
        <v>309</v>
      </c>
      <c r="C30" s="22">
        <v>45.4</v>
      </c>
      <c r="D30" s="182">
        <v>2083</v>
      </c>
      <c r="E30" s="21">
        <v>22</v>
      </c>
      <c r="F30" s="26">
        <v>68011770.700000003</v>
      </c>
      <c r="G30" s="21">
        <v>0</v>
      </c>
      <c r="H30" s="21">
        <v>0</v>
      </c>
      <c r="I30" s="2"/>
    </row>
    <row r="31" spans="1:9" ht="17.100000000000001" customHeight="1" x14ac:dyDescent="0.2">
      <c r="A31" s="21">
        <v>23</v>
      </c>
      <c r="B31" s="25" t="s">
        <v>311</v>
      </c>
      <c r="C31" s="22">
        <v>7.5000000000000009</v>
      </c>
      <c r="D31" s="182">
        <v>333</v>
      </c>
      <c r="E31" s="21">
        <v>11</v>
      </c>
      <c r="F31" s="26">
        <v>12849496.199999999</v>
      </c>
      <c r="G31" s="21">
        <v>0</v>
      </c>
      <c r="H31" s="21">
        <v>0</v>
      </c>
      <c r="I31" s="2"/>
    </row>
    <row r="32" spans="1:9" ht="17.850000000000001" customHeight="1" x14ac:dyDescent="0.2">
      <c r="A32" s="69">
        <v>24</v>
      </c>
      <c r="B32" s="25" t="s">
        <v>312</v>
      </c>
      <c r="C32" s="22">
        <v>2.8000000000000003</v>
      </c>
      <c r="D32" s="182">
        <v>141</v>
      </c>
      <c r="E32" s="21">
        <v>2</v>
      </c>
      <c r="F32" s="26">
        <v>3971709.6</v>
      </c>
      <c r="G32" s="21">
        <v>0</v>
      </c>
      <c r="H32" s="21">
        <v>0</v>
      </c>
      <c r="I32" s="2"/>
    </row>
    <row r="33" spans="1:9" ht="17.100000000000001" customHeight="1" x14ac:dyDescent="0.2">
      <c r="A33" s="21">
        <v>25</v>
      </c>
      <c r="B33" s="25" t="s">
        <v>313</v>
      </c>
      <c r="C33" s="22">
        <v>0.89999999999999991</v>
      </c>
      <c r="D33" s="182">
        <v>58</v>
      </c>
      <c r="E33" s="21">
        <v>2</v>
      </c>
      <c r="F33" s="26">
        <v>3917133.5999999996</v>
      </c>
      <c r="G33" s="21">
        <v>0</v>
      </c>
      <c r="H33" s="21">
        <v>0</v>
      </c>
      <c r="I33" s="2"/>
    </row>
    <row r="34" spans="1:9" ht="17.850000000000001" customHeight="1" x14ac:dyDescent="0.2">
      <c r="A34" s="69">
        <v>26</v>
      </c>
      <c r="B34" s="25" t="s">
        <v>314</v>
      </c>
      <c r="C34" s="22">
        <v>1.6</v>
      </c>
      <c r="D34" s="182">
        <v>72</v>
      </c>
      <c r="E34" s="21">
        <v>5</v>
      </c>
      <c r="F34" s="26">
        <v>4417635.3000000007</v>
      </c>
      <c r="G34" s="21">
        <v>0</v>
      </c>
      <c r="H34" s="21">
        <v>0</v>
      </c>
      <c r="I34" s="2"/>
    </row>
    <row r="35" spans="1:9" ht="17.850000000000001" customHeight="1" x14ac:dyDescent="0.2">
      <c r="A35" s="21">
        <v>27</v>
      </c>
      <c r="B35" s="25" t="s">
        <v>315</v>
      </c>
      <c r="C35" s="22">
        <v>3.6</v>
      </c>
      <c r="D35" s="182">
        <v>117</v>
      </c>
      <c r="E35" s="21">
        <v>3</v>
      </c>
      <c r="F35" s="26">
        <v>9294480.5600000005</v>
      </c>
      <c r="G35" s="21">
        <v>0</v>
      </c>
      <c r="H35" s="21">
        <v>0</v>
      </c>
      <c r="I35" s="2"/>
    </row>
    <row r="36" spans="1:9" ht="17.100000000000001" customHeight="1" x14ac:dyDescent="0.2">
      <c r="A36" s="69">
        <v>28</v>
      </c>
      <c r="B36" s="25" t="s">
        <v>316</v>
      </c>
      <c r="C36" s="22">
        <v>12.100000000000001</v>
      </c>
      <c r="D36" s="182">
        <v>564</v>
      </c>
      <c r="E36" s="21">
        <v>15</v>
      </c>
      <c r="F36" s="26">
        <v>32625457.810000002</v>
      </c>
      <c r="G36" s="21">
        <v>0</v>
      </c>
      <c r="H36" s="21">
        <v>0</v>
      </c>
      <c r="I36" s="2"/>
    </row>
    <row r="37" spans="1:9" ht="17.850000000000001" customHeight="1" x14ac:dyDescent="0.2">
      <c r="A37" s="21">
        <v>29</v>
      </c>
      <c r="B37" s="25" t="s">
        <v>324</v>
      </c>
      <c r="C37" s="22">
        <v>4.5</v>
      </c>
      <c r="D37" s="182">
        <v>246</v>
      </c>
      <c r="E37" s="21">
        <v>6</v>
      </c>
      <c r="F37" s="26">
        <v>15105418.6</v>
      </c>
      <c r="G37" s="21">
        <v>0</v>
      </c>
      <c r="H37" s="21">
        <v>0</v>
      </c>
      <c r="I37" s="2"/>
    </row>
    <row r="38" spans="1:9" ht="17.850000000000001" customHeight="1" x14ac:dyDescent="0.2">
      <c r="A38" s="69">
        <v>30</v>
      </c>
      <c r="B38" s="25" t="s">
        <v>458</v>
      </c>
      <c r="C38" s="23">
        <v>0.9</v>
      </c>
      <c r="D38" s="21">
        <v>39</v>
      </c>
      <c r="E38" s="21">
        <v>1</v>
      </c>
      <c r="F38" s="26">
        <v>2988357.4</v>
      </c>
      <c r="G38" s="21">
        <v>0</v>
      </c>
      <c r="H38" s="21">
        <v>0</v>
      </c>
      <c r="I38" s="2"/>
    </row>
    <row r="39" spans="1:9" ht="17.850000000000001" customHeight="1" x14ac:dyDescent="0.2">
      <c r="A39" s="21">
        <v>31</v>
      </c>
      <c r="B39" s="25" t="s">
        <v>325</v>
      </c>
      <c r="C39" s="22">
        <v>1</v>
      </c>
      <c r="D39" s="182">
        <v>47</v>
      </c>
      <c r="E39" s="21">
        <v>2</v>
      </c>
      <c r="F39" s="26">
        <v>1890003.6</v>
      </c>
      <c r="G39" s="21">
        <v>0</v>
      </c>
      <c r="H39" s="21">
        <v>0</v>
      </c>
      <c r="I39" s="2"/>
    </row>
    <row r="40" spans="1:9" ht="17.100000000000001" customHeight="1" x14ac:dyDescent="0.2">
      <c r="A40" s="69">
        <v>32</v>
      </c>
      <c r="B40" s="25" t="s">
        <v>605</v>
      </c>
      <c r="C40" s="23">
        <v>3.3</v>
      </c>
      <c r="D40" s="21">
        <v>128</v>
      </c>
      <c r="E40" s="21">
        <v>5</v>
      </c>
      <c r="F40" s="26">
        <v>3097880.6999999997</v>
      </c>
      <c r="G40" s="21">
        <v>0</v>
      </c>
      <c r="H40" s="21">
        <v>0</v>
      </c>
      <c r="I40" s="2"/>
    </row>
    <row r="41" spans="1:9" ht="17.850000000000001" customHeight="1" x14ac:dyDescent="0.2">
      <c r="A41" s="21">
        <v>33</v>
      </c>
      <c r="B41" s="25" t="s">
        <v>328</v>
      </c>
      <c r="C41" s="22">
        <v>8.3000000000000007</v>
      </c>
      <c r="D41" s="182">
        <v>369</v>
      </c>
      <c r="E41" s="21">
        <v>4</v>
      </c>
      <c r="F41" s="26">
        <v>11325475.800000001</v>
      </c>
      <c r="G41" s="21">
        <v>0</v>
      </c>
      <c r="H41" s="21">
        <v>0</v>
      </c>
      <c r="I41" s="2"/>
    </row>
    <row r="42" spans="1:9" ht="17.100000000000001" customHeight="1" x14ac:dyDescent="0.2">
      <c r="A42" s="69">
        <v>34</v>
      </c>
      <c r="B42" s="25" t="s">
        <v>332</v>
      </c>
      <c r="C42" s="22">
        <v>13</v>
      </c>
      <c r="D42" s="182">
        <v>605</v>
      </c>
      <c r="E42" s="21">
        <v>11</v>
      </c>
      <c r="F42" s="26">
        <v>23559745</v>
      </c>
      <c r="G42" s="21">
        <v>0</v>
      </c>
      <c r="H42" s="21">
        <v>0</v>
      </c>
      <c r="I42" s="2"/>
    </row>
    <row r="43" spans="1:9" ht="22.5" customHeight="1" x14ac:dyDescent="0.2">
      <c r="A43" s="21"/>
      <c r="B43" s="25" t="s">
        <v>513</v>
      </c>
      <c r="C43" s="22">
        <f>SUM(C9:C42)</f>
        <v>2088.4630000000002</v>
      </c>
      <c r="D43" s="21">
        <f>SUM(D9:D42)</f>
        <v>91529</v>
      </c>
      <c r="E43" s="21">
        <f>SUM(E9:E42)</f>
        <v>719</v>
      </c>
      <c r="F43" s="26">
        <f t="shared" ref="F43" si="1">SUM(F9:F42)</f>
        <v>2956584764.0259995</v>
      </c>
      <c r="G43" s="21">
        <v>0</v>
      </c>
      <c r="H43" s="21">
        <v>0</v>
      </c>
      <c r="I43" s="2"/>
    </row>
    <row r="44" spans="1:9" ht="17.850000000000001" customHeight="1" x14ac:dyDescent="0.2">
      <c r="A44" s="247" t="s">
        <v>333</v>
      </c>
      <c r="B44" s="248"/>
      <c r="C44" s="248"/>
      <c r="D44" s="248"/>
      <c r="E44" s="248"/>
      <c r="F44" s="248"/>
      <c r="G44" s="248"/>
      <c r="H44" s="249"/>
      <c r="I44" s="2"/>
    </row>
    <row r="45" spans="1:9" ht="17.850000000000001" customHeight="1" x14ac:dyDescent="0.2">
      <c r="A45" s="21">
        <v>1</v>
      </c>
      <c r="B45" s="25" t="s">
        <v>35</v>
      </c>
      <c r="C45" s="22">
        <v>1</v>
      </c>
      <c r="D45" s="21">
        <v>45</v>
      </c>
      <c r="E45" s="21">
        <v>2</v>
      </c>
      <c r="F45" s="26">
        <v>4451274</v>
      </c>
      <c r="G45" s="21">
        <v>0</v>
      </c>
      <c r="H45" s="21">
        <v>0</v>
      </c>
      <c r="I45" s="2"/>
    </row>
    <row r="46" spans="1:9" ht="17.100000000000001" customHeight="1" x14ac:dyDescent="0.2">
      <c r="A46" s="21">
        <v>2</v>
      </c>
      <c r="B46" s="25" t="s">
        <v>336</v>
      </c>
      <c r="C46" s="22">
        <v>0.8</v>
      </c>
      <c r="D46" s="21">
        <v>34</v>
      </c>
      <c r="E46" s="21">
        <v>1</v>
      </c>
      <c r="F46" s="26">
        <v>424957.5</v>
      </c>
      <c r="G46" s="21">
        <v>0</v>
      </c>
      <c r="H46" s="21">
        <v>0</v>
      </c>
      <c r="I46" s="2"/>
    </row>
    <row r="47" spans="1:9" ht="17.850000000000001" customHeight="1" x14ac:dyDescent="0.2">
      <c r="A47" s="21">
        <v>3</v>
      </c>
      <c r="B47" s="25" t="s">
        <v>36</v>
      </c>
      <c r="C47" s="22">
        <v>6.8</v>
      </c>
      <c r="D47" s="21">
        <v>267</v>
      </c>
      <c r="E47" s="21">
        <v>9</v>
      </c>
      <c r="F47" s="26">
        <v>27192602.580000002</v>
      </c>
      <c r="G47" s="21">
        <v>0</v>
      </c>
      <c r="H47" s="21">
        <v>0</v>
      </c>
      <c r="I47" s="2"/>
    </row>
    <row r="48" spans="1:9" ht="17.100000000000001" customHeight="1" x14ac:dyDescent="0.2">
      <c r="A48" s="21">
        <v>4</v>
      </c>
      <c r="B48" s="25" t="s">
        <v>49</v>
      </c>
      <c r="C48" s="22">
        <v>73.310999999999993</v>
      </c>
      <c r="D48" s="21">
        <v>2745</v>
      </c>
      <c r="E48" s="21">
        <v>20</v>
      </c>
      <c r="F48" s="26">
        <v>81668872</v>
      </c>
      <c r="G48" s="21">
        <v>0</v>
      </c>
      <c r="H48" s="21">
        <v>0</v>
      </c>
      <c r="I48" s="2"/>
    </row>
    <row r="49" spans="1:9" ht="21.75" customHeight="1" x14ac:dyDescent="0.2">
      <c r="A49" s="21">
        <v>5</v>
      </c>
      <c r="B49" s="25" t="s">
        <v>57</v>
      </c>
      <c r="C49" s="22">
        <v>1358.5</v>
      </c>
      <c r="D49" s="21">
        <v>59941</v>
      </c>
      <c r="E49" s="21">
        <v>342</v>
      </c>
      <c r="F49" s="26">
        <v>2192578829.8100009</v>
      </c>
      <c r="G49" s="21">
        <v>0</v>
      </c>
      <c r="H49" s="21">
        <v>0</v>
      </c>
      <c r="I49" s="2"/>
    </row>
    <row r="50" spans="1:9" ht="17.850000000000001" customHeight="1" x14ac:dyDescent="0.2">
      <c r="A50" s="21">
        <v>6</v>
      </c>
      <c r="B50" s="25" t="s">
        <v>193</v>
      </c>
      <c r="C50" s="22">
        <v>88.3</v>
      </c>
      <c r="D50" s="21">
        <v>3585</v>
      </c>
      <c r="E50" s="21">
        <v>27</v>
      </c>
      <c r="F50" s="26">
        <v>122131151.2</v>
      </c>
      <c r="G50" s="21">
        <v>0</v>
      </c>
      <c r="H50" s="21">
        <v>0</v>
      </c>
      <c r="I50" s="2"/>
    </row>
    <row r="51" spans="1:9" ht="17.100000000000001" customHeight="1" x14ac:dyDescent="0.2">
      <c r="A51" s="21">
        <v>7</v>
      </c>
      <c r="B51" s="25" t="s">
        <v>275</v>
      </c>
      <c r="C51" s="22">
        <v>30.9</v>
      </c>
      <c r="D51" s="21">
        <v>1285</v>
      </c>
      <c r="E51" s="21">
        <v>14</v>
      </c>
      <c r="F51" s="26">
        <v>34447341.799999997</v>
      </c>
      <c r="G51" s="21">
        <v>0</v>
      </c>
      <c r="H51" s="21">
        <v>0</v>
      </c>
      <c r="I51" s="2"/>
    </row>
    <row r="52" spans="1:9" ht="17.850000000000001" customHeight="1" x14ac:dyDescent="0.2">
      <c r="A52" s="21">
        <v>8</v>
      </c>
      <c r="B52" s="25" t="s">
        <v>280</v>
      </c>
      <c r="C52" s="22">
        <v>19.3</v>
      </c>
      <c r="D52" s="21">
        <v>806</v>
      </c>
      <c r="E52" s="21">
        <v>11</v>
      </c>
      <c r="F52" s="26">
        <v>38279016.600000001</v>
      </c>
      <c r="G52" s="21">
        <v>0</v>
      </c>
      <c r="H52" s="21">
        <v>0</v>
      </c>
      <c r="I52" s="2"/>
    </row>
    <row r="53" spans="1:9" ht="17.100000000000001" customHeight="1" x14ac:dyDescent="0.2">
      <c r="A53" s="21">
        <v>9</v>
      </c>
      <c r="B53" s="25" t="s">
        <v>287</v>
      </c>
      <c r="C53" s="22">
        <v>0.5737000000000001</v>
      </c>
      <c r="D53" s="21">
        <v>22</v>
      </c>
      <c r="E53" s="21">
        <v>1</v>
      </c>
      <c r="F53" s="26">
        <v>827275.4</v>
      </c>
      <c r="G53" s="21">
        <v>0</v>
      </c>
      <c r="H53" s="21">
        <v>0</v>
      </c>
      <c r="I53" s="2"/>
    </row>
    <row r="54" spans="1:9" ht="17.100000000000001" customHeight="1" x14ac:dyDescent="0.2">
      <c r="A54" s="21">
        <v>10</v>
      </c>
      <c r="B54" s="25" t="s">
        <v>700</v>
      </c>
      <c r="C54" s="22">
        <v>0.2</v>
      </c>
      <c r="D54" s="21">
        <v>10</v>
      </c>
      <c r="E54" s="21">
        <v>1</v>
      </c>
      <c r="F54" s="26">
        <v>167902.69999999998</v>
      </c>
      <c r="G54" s="21">
        <v>0</v>
      </c>
      <c r="H54" s="21">
        <v>0</v>
      </c>
      <c r="I54" s="2"/>
    </row>
    <row r="55" spans="1:9" ht="17.850000000000001" customHeight="1" x14ac:dyDescent="0.2">
      <c r="A55" s="21">
        <v>11</v>
      </c>
      <c r="B55" s="25" t="s">
        <v>288</v>
      </c>
      <c r="C55" s="22">
        <v>0.60000000000000009</v>
      </c>
      <c r="D55" s="21">
        <v>42</v>
      </c>
      <c r="E55" s="21">
        <v>2</v>
      </c>
      <c r="F55" s="26">
        <v>1989276</v>
      </c>
      <c r="G55" s="21">
        <v>0</v>
      </c>
      <c r="H55" s="21">
        <v>0</v>
      </c>
      <c r="I55" s="2"/>
    </row>
    <row r="56" spans="1:9" ht="17.850000000000001" customHeight="1" x14ac:dyDescent="0.2">
      <c r="A56" s="21">
        <v>12</v>
      </c>
      <c r="B56" s="25" t="s">
        <v>290</v>
      </c>
      <c r="C56" s="22">
        <v>2.6</v>
      </c>
      <c r="D56" s="21">
        <v>110</v>
      </c>
      <c r="E56" s="21">
        <v>3</v>
      </c>
      <c r="F56" s="26">
        <v>4771854.5</v>
      </c>
      <c r="G56" s="21">
        <v>0</v>
      </c>
      <c r="H56" s="21">
        <v>0</v>
      </c>
      <c r="I56" s="2"/>
    </row>
    <row r="57" spans="1:9" ht="17.100000000000001" customHeight="1" x14ac:dyDescent="0.2">
      <c r="A57" s="21">
        <v>13</v>
      </c>
      <c r="B57" s="25" t="s">
        <v>291</v>
      </c>
      <c r="C57" s="22">
        <v>11.6</v>
      </c>
      <c r="D57" s="21">
        <v>373</v>
      </c>
      <c r="E57" s="21">
        <v>3</v>
      </c>
      <c r="F57" s="26">
        <v>19010580.300000001</v>
      </c>
      <c r="G57" s="21">
        <v>0</v>
      </c>
      <c r="H57" s="21">
        <v>0</v>
      </c>
      <c r="I57" s="2"/>
    </row>
    <row r="58" spans="1:9" ht="17.100000000000001" customHeight="1" x14ac:dyDescent="0.2">
      <c r="A58" s="21">
        <v>14</v>
      </c>
      <c r="B58" s="25" t="s">
        <v>295</v>
      </c>
      <c r="C58" s="22">
        <v>1.0255000000000001</v>
      </c>
      <c r="D58" s="21">
        <v>33</v>
      </c>
      <c r="E58" s="21">
        <v>3</v>
      </c>
      <c r="F58" s="26">
        <v>2290940.9</v>
      </c>
      <c r="G58" s="21">
        <v>0</v>
      </c>
      <c r="H58" s="21">
        <v>0</v>
      </c>
      <c r="I58" s="2"/>
    </row>
    <row r="59" spans="1:9" ht="17.850000000000001" customHeight="1" x14ac:dyDescent="0.2">
      <c r="A59" s="21">
        <v>15</v>
      </c>
      <c r="B59" s="25" t="s">
        <v>300</v>
      </c>
      <c r="C59" s="22">
        <v>7.1</v>
      </c>
      <c r="D59" s="21">
        <v>271</v>
      </c>
      <c r="E59" s="21">
        <v>9</v>
      </c>
      <c r="F59" s="26">
        <v>16887866.900000002</v>
      </c>
      <c r="G59" s="21">
        <v>0</v>
      </c>
      <c r="H59" s="21">
        <v>0</v>
      </c>
      <c r="I59" s="2"/>
    </row>
    <row r="60" spans="1:9" ht="17.100000000000001" customHeight="1" x14ac:dyDescent="0.2">
      <c r="A60" s="21">
        <v>16</v>
      </c>
      <c r="B60" s="25" t="s">
        <v>305</v>
      </c>
      <c r="C60" s="22">
        <v>20.7</v>
      </c>
      <c r="D60" s="21">
        <v>757</v>
      </c>
      <c r="E60" s="21">
        <v>6</v>
      </c>
      <c r="F60" s="26">
        <v>31064695.580000002</v>
      </c>
      <c r="G60" s="21">
        <v>0</v>
      </c>
      <c r="H60" s="21">
        <v>0</v>
      </c>
      <c r="I60" s="2"/>
    </row>
    <row r="61" spans="1:9" ht="17.850000000000001" customHeight="1" x14ac:dyDescent="0.2">
      <c r="A61" s="21">
        <v>17</v>
      </c>
      <c r="B61" s="25" t="s">
        <v>309</v>
      </c>
      <c r="C61" s="22">
        <v>14.758100000000001</v>
      </c>
      <c r="D61" s="21">
        <v>651</v>
      </c>
      <c r="E61" s="21">
        <v>9</v>
      </c>
      <c r="F61" s="26">
        <v>24429703.899999999</v>
      </c>
      <c r="G61" s="21">
        <v>0</v>
      </c>
      <c r="H61" s="21">
        <v>0</v>
      </c>
      <c r="I61" s="2"/>
    </row>
    <row r="62" spans="1:9" ht="17.850000000000001" customHeight="1" x14ac:dyDescent="0.2">
      <c r="A62" s="21">
        <v>18</v>
      </c>
      <c r="B62" s="25" t="s">
        <v>311</v>
      </c>
      <c r="C62" s="22">
        <v>3</v>
      </c>
      <c r="D62" s="21">
        <v>143</v>
      </c>
      <c r="E62" s="21">
        <v>3</v>
      </c>
      <c r="F62" s="26">
        <v>3724990.8000000003</v>
      </c>
      <c r="G62" s="21">
        <v>0</v>
      </c>
      <c r="H62" s="21">
        <v>0</v>
      </c>
      <c r="I62" s="2"/>
    </row>
    <row r="63" spans="1:9" ht="17.100000000000001" customHeight="1" x14ac:dyDescent="0.2">
      <c r="A63" s="21">
        <v>19</v>
      </c>
      <c r="B63" s="25" t="s">
        <v>312</v>
      </c>
      <c r="C63" s="22">
        <v>0.1</v>
      </c>
      <c r="D63" s="21">
        <v>7</v>
      </c>
      <c r="E63" s="21">
        <v>1</v>
      </c>
      <c r="F63" s="26">
        <v>126087.5</v>
      </c>
      <c r="G63" s="21">
        <v>0</v>
      </c>
      <c r="H63" s="21">
        <v>0</v>
      </c>
      <c r="I63" s="2"/>
    </row>
    <row r="64" spans="1:9" ht="17.100000000000001" customHeight="1" x14ac:dyDescent="0.2">
      <c r="A64" s="21">
        <v>20</v>
      </c>
      <c r="B64" s="25" t="s">
        <v>316</v>
      </c>
      <c r="C64" s="22">
        <v>12</v>
      </c>
      <c r="D64" s="21">
        <v>587</v>
      </c>
      <c r="E64" s="21">
        <v>13</v>
      </c>
      <c r="F64" s="26">
        <v>51303936.320000008</v>
      </c>
      <c r="G64" s="21">
        <v>0</v>
      </c>
      <c r="H64" s="21">
        <v>0</v>
      </c>
      <c r="I64" s="2"/>
    </row>
    <row r="65" spans="1:9" ht="17.850000000000001" customHeight="1" x14ac:dyDescent="0.2">
      <c r="A65" s="21">
        <v>21</v>
      </c>
      <c r="B65" s="25" t="s">
        <v>458</v>
      </c>
      <c r="C65" s="22">
        <v>2.8</v>
      </c>
      <c r="D65" s="21">
        <v>119</v>
      </c>
      <c r="E65" s="21">
        <v>1</v>
      </c>
      <c r="F65" s="26">
        <v>1071123</v>
      </c>
      <c r="G65" s="21">
        <v>0</v>
      </c>
      <c r="H65" s="21">
        <v>0</v>
      </c>
      <c r="I65" s="2"/>
    </row>
    <row r="66" spans="1:9" ht="17.850000000000001" customHeight="1" x14ac:dyDescent="0.2">
      <c r="A66" s="21">
        <v>22</v>
      </c>
      <c r="B66" s="25" t="s">
        <v>325</v>
      </c>
      <c r="C66" s="22">
        <v>0.5</v>
      </c>
      <c r="D66" s="21">
        <v>20</v>
      </c>
      <c r="E66" s="21">
        <v>1</v>
      </c>
      <c r="F66" s="26">
        <v>1837516.8</v>
      </c>
      <c r="G66" s="21">
        <v>0</v>
      </c>
      <c r="H66" s="21">
        <v>0</v>
      </c>
      <c r="I66" s="2"/>
    </row>
    <row r="67" spans="1:9" ht="17.850000000000001" customHeight="1" x14ac:dyDescent="0.2">
      <c r="A67" s="21">
        <v>23</v>
      </c>
      <c r="B67" s="25" t="s">
        <v>327</v>
      </c>
      <c r="C67" s="22">
        <v>0.2949</v>
      </c>
      <c r="D67" s="21">
        <v>21</v>
      </c>
      <c r="E67" s="21">
        <v>1</v>
      </c>
      <c r="F67" s="26">
        <v>1007968.2</v>
      </c>
      <c r="G67" s="21">
        <v>0</v>
      </c>
      <c r="H67" s="21">
        <v>0</v>
      </c>
      <c r="I67" s="2"/>
    </row>
    <row r="68" spans="1:9" ht="17.850000000000001" customHeight="1" x14ac:dyDescent="0.2">
      <c r="A68" s="21">
        <v>24</v>
      </c>
      <c r="B68" s="25" t="s">
        <v>328</v>
      </c>
      <c r="C68" s="22">
        <v>1</v>
      </c>
      <c r="D68" s="21">
        <v>55</v>
      </c>
      <c r="E68" s="21">
        <v>4</v>
      </c>
      <c r="F68" s="26">
        <v>4685001.8999999994</v>
      </c>
      <c r="G68" s="21">
        <v>0</v>
      </c>
      <c r="H68" s="21">
        <v>0</v>
      </c>
      <c r="I68" s="2"/>
    </row>
    <row r="69" spans="1:9" ht="17.850000000000001" customHeight="1" x14ac:dyDescent="0.2">
      <c r="A69" s="21">
        <v>25</v>
      </c>
      <c r="B69" s="25" t="s">
        <v>332</v>
      </c>
      <c r="C69" s="22">
        <v>1.1000000000000001</v>
      </c>
      <c r="D69" s="21">
        <v>50</v>
      </c>
      <c r="E69" s="21">
        <v>2</v>
      </c>
      <c r="F69" s="26">
        <v>2166137.6</v>
      </c>
      <c r="G69" s="21">
        <v>0</v>
      </c>
      <c r="H69" s="21">
        <v>0</v>
      </c>
      <c r="I69" s="2"/>
    </row>
    <row r="70" spans="1:9" ht="20.25" customHeight="1" x14ac:dyDescent="0.2">
      <c r="A70" s="21"/>
      <c r="B70" s="25" t="s">
        <v>513</v>
      </c>
      <c r="C70" s="22">
        <f>SUM(C45:C69)</f>
        <v>1658.8631999999996</v>
      </c>
      <c r="D70" s="21">
        <f>SUM(D45:D69)</f>
        <v>71979</v>
      </c>
      <c r="E70" s="21">
        <f>SUM(E45:E69)</f>
        <v>489</v>
      </c>
      <c r="F70" s="26">
        <f>SUM(F45:F69)</f>
        <v>2668536903.7900014</v>
      </c>
      <c r="G70" s="21">
        <v>0</v>
      </c>
      <c r="H70" s="21">
        <v>0</v>
      </c>
      <c r="I70" s="2"/>
    </row>
    <row r="71" spans="1:9" ht="17.850000000000001" customHeight="1" x14ac:dyDescent="0.2">
      <c r="A71" s="247" t="s">
        <v>459</v>
      </c>
      <c r="B71" s="248"/>
      <c r="C71" s="248"/>
      <c r="D71" s="248"/>
      <c r="E71" s="248"/>
      <c r="F71" s="248"/>
      <c r="G71" s="248"/>
      <c r="H71" s="249"/>
      <c r="I71" s="2"/>
    </row>
    <row r="72" spans="1:9" ht="15" x14ac:dyDescent="0.2">
      <c r="A72" s="69">
        <v>1</v>
      </c>
      <c r="B72" s="70" t="s">
        <v>1217</v>
      </c>
      <c r="C72" s="71">
        <v>0.9</v>
      </c>
      <c r="D72" s="21">
        <v>41</v>
      </c>
      <c r="E72" s="21">
        <v>1</v>
      </c>
      <c r="F72" s="26">
        <v>2954170</v>
      </c>
      <c r="G72" s="21">
        <v>0</v>
      </c>
      <c r="H72" s="26">
        <v>0</v>
      </c>
    </row>
    <row r="73" spans="1:9" ht="15" x14ac:dyDescent="0.2">
      <c r="A73" s="69">
        <v>2</v>
      </c>
      <c r="B73" s="70" t="s">
        <v>1234</v>
      </c>
      <c r="C73" s="71">
        <v>0.2</v>
      </c>
      <c r="D73" s="21">
        <v>12</v>
      </c>
      <c r="E73" s="21">
        <v>1</v>
      </c>
      <c r="F73" s="26">
        <v>140525</v>
      </c>
      <c r="G73" s="21">
        <v>0</v>
      </c>
      <c r="H73" s="26">
        <v>0</v>
      </c>
    </row>
    <row r="74" spans="1:9" ht="15" x14ac:dyDescent="0.2">
      <c r="A74" s="69">
        <v>3</v>
      </c>
      <c r="B74" s="70" t="s">
        <v>32</v>
      </c>
      <c r="C74" s="71">
        <v>3.3</v>
      </c>
      <c r="D74" s="21">
        <v>139</v>
      </c>
      <c r="E74" s="21">
        <v>4</v>
      </c>
      <c r="F74" s="26">
        <v>3734296.6899999995</v>
      </c>
      <c r="G74" s="21">
        <v>0</v>
      </c>
      <c r="H74" s="26">
        <v>0</v>
      </c>
    </row>
    <row r="75" spans="1:9" ht="17.850000000000001" customHeight="1" x14ac:dyDescent="0.2">
      <c r="A75" s="69">
        <v>4</v>
      </c>
      <c r="B75" s="25" t="s">
        <v>35</v>
      </c>
      <c r="C75" s="22">
        <v>5.9</v>
      </c>
      <c r="D75" s="21">
        <v>206</v>
      </c>
      <c r="E75" s="21">
        <v>2</v>
      </c>
      <c r="F75" s="26">
        <v>6833511</v>
      </c>
      <c r="G75" s="21">
        <v>0</v>
      </c>
      <c r="H75" s="26">
        <v>0</v>
      </c>
      <c r="I75" s="2"/>
    </row>
    <row r="76" spans="1:9" ht="17.100000000000001" customHeight="1" x14ac:dyDescent="0.2">
      <c r="A76" s="69">
        <v>5</v>
      </c>
      <c r="B76" s="25" t="s">
        <v>36</v>
      </c>
      <c r="C76" s="22">
        <v>5.7</v>
      </c>
      <c r="D76" s="21">
        <v>174</v>
      </c>
      <c r="E76" s="21">
        <v>5</v>
      </c>
      <c r="F76" s="26">
        <v>15913302.67</v>
      </c>
      <c r="G76" s="21">
        <v>0</v>
      </c>
      <c r="H76" s="26">
        <v>0</v>
      </c>
      <c r="I76" s="2"/>
    </row>
    <row r="77" spans="1:9" ht="17.850000000000001" customHeight="1" x14ac:dyDescent="0.2">
      <c r="A77" s="69">
        <v>6</v>
      </c>
      <c r="B77" s="25" t="s">
        <v>49</v>
      </c>
      <c r="C77" s="22">
        <v>135.80000000000001</v>
      </c>
      <c r="D77" s="21">
        <v>5108</v>
      </c>
      <c r="E77" s="21">
        <v>33</v>
      </c>
      <c r="F77" s="26">
        <v>272384552</v>
      </c>
      <c r="G77" s="21">
        <v>0</v>
      </c>
      <c r="H77" s="26">
        <v>0</v>
      </c>
      <c r="I77" s="2"/>
    </row>
    <row r="78" spans="1:9" ht="21.75" customHeight="1" x14ac:dyDescent="0.2">
      <c r="A78" s="69">
        <v>7</v>
      </c>
      <c r="B78" s="25" t="s">
        <v>57</v>
      </c>
      <c r="C78" s="22">
        <v>1192.6299999999999</v>
      </c>
      <c r="D78" s="21">
        <v>51253</v>
      </c>
      <c r="E78" s="21">
        <v>330</v>
      </c>
      <c r="F78" s="26">
        <v>2094603846</v>
      </c>
      <c r="G78" s="21">
        <v>0</v>
      </c>
      <c r="H78" s="26">
        <v>0</v>
      </c>
      <c r="I78" s="2"/>
    </row>
    <row r="79" spans="1:9" ht="17.850000000000001" customHeight="1" x14ac:dyDescent="0.2">
      <c r="A79" s="69">
        <v>8</v>
      </c>
      <c r="B79" s="25" t="s">
        <v>193</v>
      </c>
      <c r="C79" s="22">
        <v>76.2</v>
      </c>
      <c r="D79" s="21">
        <v>3070</v>
      </c>
      <c r="E79" s="21">
        <v>24</v>
      </c>
      <c r="F79" s="26">
        <v>82908702</v>
      </c>
      <c r="G79" s="21">
        <v>0</v>
      </c>
      <c r="H79" s="26">
        <v>0</v>
      </c>
      <c r="I79" s="2"/>
    </row>
    <row r="80" spans="1:9" ht="17.100000000000001" customHeight="1" x14ac:dyDescent="0.2">
      <c r="A80" s="69">
        <v>9</v>
      </c>
      <c r="B80" s="25" t="s">
        <v>275</v>
      </c>
      <c r="C80" s="22">
        <v>19.7</v>
      </c>
      <c r="D80" s="21">
        <v>814</v>
      </c>
      <c r="E80" s="21">
        <v>13</v>
      </c>
      <c r="F80" s="26">
        <v>34506830.949999996</v>
      </c>
      <c r="G80" s="21">
        <v>0</v>
      </c>
      <c r="H80" s="26">
        <v>0</v>
      </c>
      <c r="I80" s="2"/>
    </row>
    <row r="81" spans="1:9" ht="17.850000000000001" customHeight="1" x14ac:dyDescent="0.2">
      <c r="A81" s="69">
        <v>10</v>
      </c>
      <c r="B81" s="25" t="s">
        <v>280</v>
      </c>
      <c r="C81" s="22">
        <v>93.8</v>
      </c>
      <c r="D81" s="21">
        <v>4005</v>
      </c>
      <c r="E81" s="21">
        <v>38</v>
      </c>
      <c r="F81" s="26">
        <v>161462931</v>
      </c>
      <c r="G81" s="21">
        <v>0</v>
      </c>
      <c r="H81" s="26">
        <v>0</v>
      </c>
      <c r="I81" s="2"/>
    </row>
    <row r="82" spans="1:9" ht="17.850000000000001" customHeight="1" x14ac:dyDescent="0.2">
      <c r="A82" s="69">
        <v>11</v>
      </c>
      <c r="B82" s="25" t="s">
        <v>287</v>
      </c>
      <c r="C82" s="22">
        <v>1.5</v>
      </c>
      <c r="D82" s="21">
        <v>61</v>
      </c>
      <c r="E82" s="21">
        <v>5</v>
      </c>
      <c r="F82" s="26">
        <v>5212678.8599999994</v>
      </c>
      <c r="G82" s="21">
        <v>0</v>
      </c>
      <c r="H82" s="26">
        <v>0</v>
      </c>
      <c r="I82" s="2"/>
    </row>
    <row r="83" spans="1:9" ht="17.850000000000001" customHeight="1" x14ac:dyDescent="0.2">
      <c r="A83" s="69">
        <v>12</v>
      </c>
      <c r="B83" s="25" t="s">
        <v>288</v>
      </c>
      <c r="C83" s="22">
        <v>6.2</v>
      </c>
      <c r="D83" s="21">
        <v>286</v>
      </c>
      <c r="E83" s="21">
        <v>6</v>
      </c>
      <c r="F83" s="26">
        <v>15823423</v>
      </c>
      <c r="G83" s="21">
        <v>0</v>
      </c>
      <c r="H83" s="26">
        <v>0</v>
      </c>
      <c r="I83" s="2"/>
    </row>
    <row r="84" spans="1:9" ht="17.850000000000001" customHeight="1" x14ac:dyDescent="0.2">
      <c r="A84" s="69">
        <v>13</v>
      </c>
      <c r="B84" s="25" t="s">
        <v>291</v>
      </c>
      <c r="C84" s="22">
        <v>4.0999999999999996</v>
      </c>
      <c r="D84" s="21">
        <v>185</v>
      </c>
      <c r="E84" s="21">
        <v>6</v>
      </c>
      <c r="F84" s="26">
        <v>15669716</v>
      </c>
      <c r="G84" s="21">
        <v>0</v>
      </c>
      <c r="H84" s="26">
        <v>0</v>
      </c>
      <c r="I84" s="2"/>
    </row>
    <row r="85" spans="1:9" ht="17.100000000000001" customHeight="1" x14ac:dyDescent="0.2">
      <c r="A85" s="69">
        <v>14</v>
      </c>
      <c r="B85" s="25" t="s">
        <v>294</v>
      </c>
      <c r="C85" s="22">
        <v>3.2</v>
      </c>
      <c r="D85" s="21">
        <v>139</v>
      </c>
      <c r="E85" s="21">
        <v>3</v>
      </c>
      <c r="F85" s="26">
        <v>3167151.88</v>
      </c>
      <c r="G85" s="21">
        <v>0</v>
      </c>
      <c r="H85" s="26">
        <v>0</v>
      </c>
      <c r="I85" s="2"/>
    </row>
    <row r="86" spans="1:9" ht="17.850000000000001" customHeight="1" x14ac:dyDescent="0.2">
      <c r="A86" s="69">
        <v>15</v>
      </c>
      <c r="B86" s="25" t="s">
        <v>295</v>
      </c>
      <c r="C86" s="22">
        <v>1.1000000000000001</v>
      </c>
      <c r="D86" s="21">
        <v>40</v>
      </c>
      <c r="E86" s="21">
        <v>3</v>
      </c>
      <c r="F86" s="26">
        <v>7930432.1699999999</v>
      </c>
      <c r="G86" s="21">
        <v>0</v>
      </c>
      <c r="H86" s="26">
        <v>0</v>
      </c>
      <c r="I86" s="2"/>
    </row>
    <row r="87" spans="1:9" ht="17.850000000000001" customHeight="1" x14ac:dyDescent="0.2">
      <c r="A87" s="69">
        <v>16</v>
      </c>
      <c r="B87" s="25" t="s">
        <v>299</v>
      </c>
      <c r="C87" s="22">
        <v>1.4</v>
      </c>
      <c r="D87" s="21">
        <v>47</v>
      </c>
      <c r="E87" s="21">
        <v>2</v>
      </c>
      <c r="F87" s="26">
        <v>3729660</v>
      </c>
      <c r="G87" s="21">
        <v>0</v>
      </c>
      <c r="H87" s="26">
        <v>0</v>
      </c>
      <c r="I87" s="2"/>
    </row>
    <row r="88" spans="1:9" ht="17.100000000000001" customHeight="1" x14ac:dyDescent="0.2">
      <c r="A88" s="69">
        <v>17</v>
      </c>
      <c r="B88" s="25" t="s">
        <v>300</v>
      </c>
      <c r="C88" s="22">
        <v>7.3</v>
      </c>
      <c r="D88" s="21">
        <v>318</v>
      </c>
      <c r="E88" s="21">
        <v>6</v>
      </c>
      <c r="F88" s="26">
        <v>16117875</v>
      </c>
      <c r="G88" s="21">
        <v>0</v>
      </c>
      <c r="H88" s="26">
        <v>0</v>
      </c>
      <c r="I88" s="2"/>
    </row>
    <row r="89" spans="1:9" ht="17.850000000000001" customHeight="1" x14ac:dyDescent="0.2">
      <c r="A89" s="69">
        <v>18</v>
      </c>
      <c r="B89" s="25" t="s">
        <v>305</v>
      </c>
      <c r="C89" s="22">
        <v>55.8</v>
      </c>
      <c r="D89" s="21">
        <v>2068</v>
      </c>
      <c r="E89" s="21">
        <v>17</v>
      </c>
      <c r="F89" s="26">
        <v>88360374</v>
      </c>
      <c r="G89" s="21">
        <v>0</v>
      </c>
      <c r="H89" s="26">
        <v>0</v>
      </c>
      <c r="I89" s="2"/>
    </row>
    <row r="90" spans="1:9" ht="17.100000000000001" customHeight="1" x14ac:dyDescent="0.2">
      <c r="A90" s="69">
        <v>19</v>
      </c>
      <c r="B90" s="25" t="s">
        <v>309</v>
      </c>
      <c r="C90" s="22">
        <v>5.8999999999999995</v>
      </c>
      <c r="D90" s="21">
        <v>181</v>
      </c>
      <c r="E90" s="21">
        <v>3</v>
      </c>
      <c r="F90" s="26">
        <v>7596832</v>
      </c>
      <c r="G90" s="21">
        <v>0</v>
      </c>
      <c r="H90" s="26">
        <v>0</v>
      </c>
      <c r="I90" s="2"/>
    </row>
    <row r="91" spans="1:9" ht="17.100000000000001" customHeight="1" x14ac:dyDescent="0.2">
      <c r="A91" s="69">
        <v>20</v>
      </c>
      <c r="B91" s="25" t="s">
        <v>311</v>
      </c>
      <c r="C91" s="22">
        <v>0.7</v>
      </c>
      <c r="D91" s="21">
        <v>35</v>
      </c>
      <c r="E91" s="21">
        <v>3</v>
      </c>
      <c r="F91" s="26">
        <v>1604343.5600000003</v>
      </c>
      <c r="G91" s="21">
        <v>0</v>
      </c>
      <c r="H91" s="26">
        <v>0</v>
      </c>
      <c r="I91" s="2"/>
    </row>
    <row r="92" spans="1:9" ht="17.850000000000001" customHeight="1" x14ac:dyDescent="0.2">
      <c r="A92" s="69">
        <v>21</v>
      </c>
      <c r="B92" s="25" t="s">
        <v>313</v>
      </c>
      <c r="C92" s="22">
        <v>0.1</v>
      </c>
      <c r="D92" s="21">
        <v>8</v>
      </c>
      <c r="E92" s="21">
        <v>1</v>
      </c>
      <c r="F92" s="26">
        <v>438538.86</v>
      </c>
      <c r="G92" s="21">
        <v>0</v>
      </c>
      <c r="H92" s="26">
        <v>0</v>
      </c>
      <c r="I92" s="2"/>
    </row>
    <row r="93" spans="1:9" ht="17.850000000000001" customHeight="1" x14ac:dyDescent="0.2">
      <c r="A93" s="69">
        <v>22</v>
      </c>
      <c r="B93" s="25" t="s">
        <v>315</v>
      </c>
      <c r="C93" s="22">
        <v>0.5</v>
      </c>
      <c r="D93" s="21">
        <v>28</v>
      </c>
      <c r="E93" s="21">
        <v>1</v>
      </c>
      <c r="F93" s="26">
        <v>274176</v>
      </c>
      <c r="G93" s="21">
        <v>0</v>
      </c>
      <c r="H93" s="26">
        <v>0</v>
      </c>
      <c r="I93" s="2"/>
    </row>
    <row r="94" spans="1:9" ht="17.850000000000001" customHeight="1" x14ac:dyDescent="0.2">
      <c r="A94" s="69">
        <v>23</v>
      </c>
      <c r="B94" s="25" t="s">
        <v>316</v>
      </c>
      <c r="C94" s="22">
        <v>9</v>
      </c>
      <c r="D94" s="21">
        <v>433</v>
      </c>
      <c r="E94" s="21">
        <v>4</v>
      </c>
      <c r="F94" s="26">
        <v>25508467</v>
      </c>
      <c r="G94" s="21">
        <v>0</v>
      </c>
      <c r="H94" s="26">
        <v>0</v>
      </c>
      <c r="I94" s="2"/>
    </row>
    <row r="95" spans="1:9" ht="17.100000000000001" customHeight="1" x14ac:dyDescent="0.2">
      <c r="A95" s="69">
        <v>24</v>
      </c>
      <c r="B95" s="25" t="s">
        <v>324</v>
      </c>
      <c r="C95" s="22">
        <v>1.4</v>
      </c>
      <c r="D95" s="21">
        <v>69</v>
      </c>
      <c r="E95" s="21">
        <v>4</v>
      </c>
      <c r="F95" s="26">
        <v>4246757.84</v>
      </c>
      <c r="G95" s="21">
        <v>0</v>
      </c>
      <c r="H95" s="26">
        <v>0</v>
      </c>
      <c r="I95" s="2"/>
    </row>
    <row r="96" spans="1:9" ht="17.850000000000001" customHeight="1" x14ac:dyDescent="0.2">
      <c r="A96" s="69">
        <v>25</v>
      </c>
      <c r="B96" s="25" t="s">
        <v>327</v>
      </c>
      <c r="C96" s="22">
        <v>1</v>
      </c>
      <c r="D96" s="21">
        <v>43</v>
      </c>
      <c r="E96" s="21">
        <v>1</v>
      </c>
      <c r="F96" s="26">
        <v>3375999</v>
      </c>
      <c r="G96" s="21">
        <v>0</v>
      </c>
      <c r="H96" s="26">
        <v>0</v>
      </c>
      <c r="I96" s="2"/>
    </row>
    <row r="97" spans="1:9" ht="17.100000000000001" customHeight="1" x14ac:dyDescent="0.2">
      <c r="A97" s="69">
        <v>26</v>
      </c>
      <c r="B97" s="25" t="s">
        <v>328</v>
      </c>
      <c r="C97" s="22">
        <v>7.8</v>
      </c>
      <c r="D97" s="21">
        <v>340</v>
      </c>
      <c r="E97" s="21">
        <v>4</v>
      </c>
      <c r="F97" s="26">
        <v>11447500</v>
      </c>
      <c r="G97" s="21">
        <v>0</v>
      </c>
      <c r="H97" s="26">
        <v>0</v>
      </c>
      <c r="I97" s="2"/>
    </row>
    <row r="98" spans="1:9" ht="17.850000000000001" customHeight="1" x14ac:dyDescent="0.2">
      <c r="A98" s="69">
        <v>27</v>
      </c>
      <c r="B98" s="25" t="s">
        <v>332</v>
      </c>
      <c r="C98" s="22">
        <v>3.7</v>
      </c>
      <c r="D98" s="21">
        <v>239</v>
      </c>
      <c r="E98" s="21">
        <v>3</v>
      </c>
      <c r="F98" s="26">
        <v>6992389</v>
      </c>
      <c r="G98" s="21">
        <v>0</v>
      </c>
      <c r="H98" s="26">
        <v>0</v>
      </c>
      <c r="I98" s="2"/>
    </row>
    <row r="99" spans="1:9" ht="19.5" customHeight="1" x14ac:dyDescent="0.2">
      <c r="A99" s="21"/>
      <c r="B99" s="25" t="s">
        <v>513</v>
      </c>
      <c r="C99" s="22">
        <f>SUM(C72:C98)</f>
        <v>1644.83</v>
      </c>
      <c r="D99" s="21">
        <f>SUM(D72:D98)</f>
        <v>69342</v>
      </c>
      <c r="E99" s="21">
        <f>SUM(E72:E98)</f>
        <v>523</v>
      </c>
      <c r="F99" s="26">
        <f>SUM(F72:F98)</f>
        <v>2892938981.4800005</v>
      </c>
      <c r="G99" s="21">
        <v>0</v>
      </c>
      <c r="H99" s="26">
        <v>0</v>
      </c>
      <c r="I99" s="2"/>
    </row>
  </sheetData>
  <customSheetViews>
    <customSheetView guid="{4C1F1AFE-7C20-4316-83EF-501912FCD20D}" topLeftCell="A70">
      <selection activeCell="B88" sqref="B88"/>
      <pageMargins left="0.7" right="0.7" top="0.75" bottom="0.75" header="0.3" footer="0.3"/>
      <pageSetup paperSize="9" orientation="portrait" r:id="rId1"/>
    </customSheetView>
    <customSheetView guid="{9A6A31FB-F449-4DC2-A624-4172B371882E}">
      <selection activeCell="K8" sqref="K8"/>
      <pageMargins left="0.7" right="0.7" top="0.75" bottom="0.75" header="0.3" footer="0.3"/>
      <pageSetup paperSize="9" orientation="portrait" r:id="rId2"/>
    </customSheetView>
    <customSheetView guid="{2C7FB393-931D-4B8C-9FFE-477AB13E280E}">
      <selection activeCell="F3" sqref="F3:H3"/>
      <pageMargins left="0.7" right="0.7" top="0.75" bottom="0.75" header="0.3" footer="0.3"/>
      <pageSetup paperSize="9" orientation="portrait" r:id="rId3"/>
    </customSheetView>
  </customSheetViews>
  <mergeCells count="8">
    <mergeCell ref="A44:H44"/>
    <mergeCell ref="A71:H71"/>
    <mergeCell ref="F3:H3"/>
    <mergeCell ref="C3:C4"/>
    <mergeCell ref="D3:D4"/>
    <mergeCell ref="E3:E4"/>
    <mergeCell ref="B3:B4"/>
    <mergeCell ref="A8:H8"/>
  </mergeCells>
  <conditionalFormatting sqref="B75:B90 B92:B239">
    <cfRule type="duplicateValues" dxfId="3" priority="2"/>
  </conditionalFormatting>
  <conditionalFormatting sqref="B91">
    <cfRule type="duplicateValues" dxfId="1" priority="1"/>
  </conditionalFormatting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2020</vt:lpstr>
      <vt:lpstr>2021</vt:lpstr>
      <vt:lpstr>2022</vt:lpstr>
      <vt:lpstr>показатели</vt:lpstr>
      <vt:lpstr>'2020'!Область_печати</vt:lpstr>
    </vt:vector>
  </TitlesOfParts>
  <Company>Stimulsoft Reports 2018.2.3 from 6 July 2018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</dc:title>
  <dc:subject>Отчет</dc:subject>
  <dc:creator>user1</dc:creator>
  <cp:lastModifiedBy>zotova</cp:lastModifiedBy>
  <dcterms:created xsi:type="dcterms:W3CDTF">2019-04-15T17:02:46Z</dcterms:created>
  <dcterms:modified xsi:type="dcterms:W3CDTF">2025-10-08T13:19:41Z</dcterms:modified>
</cp:coreProperties>
</file>