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ланово-аналитическая группа\БАЕВА\Актуализация\Актуализация (01.10.2024)\для актуализации\отправили 01.10.2024\"/>
    </mc:Choice>
  </mc:AlternateContent>
  <bookViews>
    <workbookView xWindow="0" yWindow="0" windowWidth="28800" windowHeight="12435" activeTab="3"/>
  </bookViews>
  <sheets>
    <sheet name="2020" sheetId="1" r:id="rId1"/>
    <sheet name="2021" sheetId="2" r:id="rId2"/>
    <sheet name="2022" sheetId="3" r:id="rId3"/>
    <sheet name="показатели" sheetId="4" r:id="rId4"/>
  </sheets>
  <definedNames>
    <definedName name="_xlnm._FilterDatabase" localSheetId="0" hidden="1">'2020'!$B$1:$B$799</definedName>
    <definedName name="_xlnm._FilterDatabase" localSheetId="1" hidden="1">'2021'!$B$1:$B$674</definedName>
    <definedName name="_xlnm._FilterDatabase" localSheetId="2" hidden="1">'2022'!$B$1:$B$705</definedName>
    <definedName name="Z_2C7FB393_931D_4B8C_9FFE_477AB13E280E_.wvu.FilterData" localSheetId="0" hidden="1">'2020'!$B$1:$B$799</definedName>
    <definedName name="Z_2C7FB393_931D_4B8C_9FFE_477AB13E280E_.wvu.FilterData" localSheetId="1" hidden="1">'2021'!$B$1:$B$674</definedName>
    <definedName name="Z_2C7FB393_931D_4B8C_9FFE_477AB13E280E_.wvu.FilterData" localSheetId="2" hidden="1">'2022'!$B$1:$B$705</definedName>
    <definedName name="Z_2C7FB393_931D_4B8C_9FFE_477AB13E280E_.wvu.PrintArea" localSheetId="0" hidden="1">'2020'!$A$1:$AA$797</definedName>
    <definedName name="Z_4C1F1AFE_7C20_4316_83EF_501912FCD20D_.wvu.FilterData" localSheetId="0" hidden="1">'2020'!$B$1:$B$799</definedName>
    <definedName name="Z_4C1F1AFE_7C20_4316_83EF_501912FCD20D_.wvu.FilterData" localSheetId="1" hidden="1">'2021'!$B$1:$B$674</definedName>
    <definedName name="Z_4C1F1AFE_7C20_4316_83EF_501912FCD20D_.wvu.FilterData" localSheetId="2" hidden="1">'2022'!$B$1:$B$705</definedName>
    <definedName name="Z_4C1F1AFE_7C20_4316_83EF_501912FCD20D_.wvu.PrintArea" localSheetId="0" hidden="1">'2020'!$A$1:$AA$797</definedName>
    <definedName name="Z_9A6A31FB_F449_4DC2_A624_4172B371882E_.wvu.FilterData" localSheetId="0" hidden="1">'2020'!$B$1:$B$799</definedName>
    <definedName name="Z_9A6A31FB_F449_4DC2_A624_4172B371882E_.wvu.FilterData" localSheetId="1" hidden="1">'2021'!$B$1:$B$674</definedName>
    <definedName name="Z_9A6A31FB_F449_4DC2_A624_4172B371882E_.wvu.FilterData" localSheetId="2" hidden="1">'2022'!$B$1:$B$705</definedName>
    <definedName name="Z_9A6A31FB_F449_4DC2_A624_4172B371882E_.wvu.PrintArea" localSheetId="0" hidden="1">'2020'!$A$1:$AA$797</definedName>
    <definedName name="_xlnm.Print_Area" localSheetId="0">'2020'!$A$1:$AA$797</definedName>
  </definedNames>
  <calcPr calcId="152511"/>
  <customWorkbookViews>
    <customWorkbookView name="User - Личное представление" guid="{4C1F1AFE-7C20-4316-83EF-501912FCD20D}" mergeInterval="0" personalView="1" maximized="1" windowWidth="1916" windowHeight="834" activeSheetId="3"/>
    <customWorkbookView name="Наталия Владимировна - Личное представление" guid="{9A6A31FB-F449-4DC2-A624-4172B371882E}" mergeInterval="0" personalView="1" maximized="1" xWindow="-8" yWindow="-8" windowWidth="1936" windowHeight="1048" activeSheetId="3"/>
    <customWorkbookView name="zotova - Личное представление" guid="{2C7FB393-931D-4B8C-9FFE-477AB13E280E}" mergeInterval="0" personalView="1" maximized="1" xWindow="-8" yWindow="-8" windowWidth="1936" windowHeight="105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4" l="1"/>
  <c r="D99" i="4"/>
  <c r="E99" i="4"/>
  <c r="F99" i="4"/>
  <c r="D347" i="3"/>
  <c r="C347" i="3"/>
  <c r="R347" i="3"/>
  <c r="R27" i="3"/>
  <c r="R23" i="3"/>
  <c r="R16" i="3"/>
  <c r="R13" i="3"/>
  <c r="E43" i="4"/>
  <c r="E70" i="4"/>
  <c r="D70" i="4"/>
  <c r="C70" i="4"/>
  <c r="D43" i="4"/>
  <c r="C43" i="4"/>
  <c r="F7" i="4" l="1"/>
  <c r="F70" i="4"/>
  <c r="F43" i="4"/>
  <c r="C7" i="4"/>
  <c r="H7" i="4"/>
  <c r="G7" i="4"/>
  <c r="E7" i="4"/>
  <c r="D7" i="4"/>
  <c r="R422" i="3"/>
  <c r="D422" i="3"/>
  <c r="C422" i="3"/>
  <c r="R441" i="3" l="1"/>
  <c r="R373" i="3" l="1"/>
  <c r="D373" i="3"/>
  <c r="C373" i="3"/>
  <c r="D386" i="3"/>
  <c r="C386" i="3"/>
  <c r="D13" i="3" l="1"/>
  <c r="C13" i="3"/>
  <c r="R498" i="3" l="1"/>
  <c r="R490" i="3"/>
  <c r="D490" i="3"/>
  <c r="C490" i="3"/>
  <c r="C396" i="3" l="1"/>
  <c r="D396" i="3"/>
  <c r="R396" i="3"/>
  <c r="C34" i="3"/>
  <c r="D34" i="3"/>
  <c r="R34" i="3"/>
  <c r="C27" i="3" l="1"/>
  <c r="D27" i="3"/>
  <c r="C23" i="3" l="1"/>
  <c r="D23" i="3"/>
  <c r="R466" i="3" l="1"/>
  <c r="R386" i="3"/>
  <c r="D498" i="3"/>
  <c r="C498" i="3"/>
  <c r="R493" i="3"/>
  <c r="D493" i="3"/>
  <c r="C493" i="3"/>
  <c r="R486" i="3"/>
  <c r="D486" i="3"/>
  <c r="C486" i="3"/>
  <c r="R477" i="3"/>
  <c r="D477" i="3"/>
  <c r="C477" i="3"/>
  <c r="R472" i="3"/>
  <c r="D472" i="3"/>
  <c r="C472" i="3"/>
  <c r="R469" i="3"/>
  <c r="D469" i="3"/>
  <c r="C469" i="3"/>
  <c r="D466" i="3"/>
  <c r="C466" i="3"/>
  <c r="R461" i="3"/>
  <c r="D461" i="3"/>
  <c r="C461" i="3"/>
  <c r="C456" i="3"/>
  <c r="D456" i="3"/>
  <c r="R456" i="3"/>
  <c r="C441" i="3"/>
  <c r="D441" i="3"/>
  <c r="C432" i="3"/>
  <c r="D432" i="3"/>
  <c r="R432" i="3"/>
  <c r="C428" i="3"/>
  <c r="D428" i="3"/>
  <c r="R428" i="3"/>
  <c r="C417" i="3"/>
  <c r="D417" i="3"/>
  <c r="R417" i="3"/>
  <c r="C411" i="3"/>
  <c r="D411" i="3"/>
  <c r="R411" i="3"/>
  <c r="C403" i="3"/>
  <c r="D403" i="3"/>
  <c r="R403" i="3"/>
  <c r="C48" i="3"/>
  <c r="D48" i="3"/>
  <c r="R48" i="3"/>
  <c r="C16" i="3"/>
  <c r="D16" i="3"/>
  <c r="X446" i="2" l="1"/>
  <c r="Y446" i="2"/>
  <c r="W446" i="2"/>
  <c r="C446" i="2"/>
  <c r="D446" i="2"/>
  <c r="Y506" i="2" l="1"/>
  <c r="X506" i="2"/>
  <c r="C506" i="2"/>
  <c r="D506" i="2"/>
  <c r="W506" i="2"/>
  <c r="Y388" i="2" l="1"/>
  <c r="X388" i="2"/>
  <c r="W388" i="2"/>
  <c r="C388" i="2" l="1"/>
  <c r="D388" i="2"/>
  <c r="C543" i="2" l="1"/>
  <c r="D543" i="2"/>
  <c r="W543" i="2"/>
  <c r="C539" i="2"/>
  <c r="D539" i="2"/>
  <c r="W539" i="2"/>
  <c r="X524" i="2"/>
  <c r="Y524" i="2"/>
  <c r="C524" i="2"/>
  <c r="D524" i="2"/>
  <c r="W524" i="2"/>
  <c r="C509" i="2"/>
  <c r="D509" i="2"/>
  <c r="W509" i="2"/>
  <c r="C501" i="2"/>
  <c r="D501" i="2"/>
  <c r="W501" i="2"/>
  <c r="C490" i="2"/>
  <c r="D490" i="2"/>
  <c r="W490" i="2"/>
  <c r="X482" i="2"/>
  <c r="Y482" i="2"/>
  <c r="C482" i="2"/>
  <c r="D482" i="2"/>
  <c r="W482" i="2"/>
  <c r="C471" i="2"/>
  <c r="D471" i="2"/>
  <c r="W471" i="2"/>
  <c r="X471" i="2"/>
  <c r="Y471" i="2"/>
  <c r="X456" i="2"/>
  <c r="Y456" i="2"/>
  <c r="X433" i="2"/>
  <c r="Y433" i="2"/>
  <c r="X417" i="2"/>
  <c r="Y417" i="2"/>
  <c r="X50" i="2"/>
  <c r="Y50" i="2"/>
  <c r="X28" i="2"/>
  <c r="Y28" i="2"/>
  <c r="X17" i="2"/>
  <c r="Y17" i="2"/>
  <c r="X14" i="2"/>
  <c r="Y14" i="2"/>
  <c r="C466" i="2"/>
  <c r="D466" i="2"/>
  <c r="W466" i="2"/>
  <c r="X466" i="2"/>
  <c r="Y466" i="2"/>
  <c r="C461" i="2"/>
  <c r="D461" i="2"/>
  <c r="W461" i="2"/>
  <c r="C456" i="2"/>
  <c r="D456" i="2"/>
  <c r="W456" i="2"/>
  <c r="C449" i="2"/>
  <c r="D449" i="2"/>
  <c r="W449" i="2"/>
  <c r="C433" i="2"/>
  <c r="D433" i="2"/>
  <c r="W433" i="2"/>
  <c r="C417" i="2"/>
  <c r="D417" i="2"/>
  <c r="W417" i="2"/>
  <c r="C50" i="2"/>
  <c r="D50" i="2"/>
  <c r="W50" i="2"/>
  <c r="C28" i="2"/>
  <c r="D28" i="2"/>
  <c r="W28" i="2"/>
  <c r="C17" i="2"/>
  <c r="D17" i="2"/>
  <c r="W17" i="2"/>
  <c r="W14" i="2"/>
  <c r="D14" i="2"/>
  <c r="C14" i="2"/>
  <c r="X543" i="2" l="1"/>
  <c r="Y543" i="2"/>
  <c r="X539" i="2"/>
  <c r="Y539" i="2"/>
  <c r="X501" i="2"/>
  <c r="Y501" i="2"/>
  <c r="X490" i="2"/>
  <c r="Y490" i="2"/>
  <c r="Y533" i="2" l="1"/>
  <c r="X533" i="2"/>
  <c r="W533" i="2"/>
  <c r="D533" i="2"/>
  <c r="C533" i="2"/>
  <c r="Y530" i="2"/>
  <c r="X530" i="2"/>
  <c r="W530" i="2"/>
  <c r="D530" i="2"/>
  <c r="C530" i="2"/>
  <c r="Y527" i="2"/>
  <c r="X527" i="2"/>
  <c r="W527" i="2"/>
  <c r="D527" i="2"/>
  <c r="C527" i="2"/>
  <c r="Y509" i="2"/>
  <c r="X509" i="2"/>
  <c r="Y461" i="2"/>
  <c r="X461" i="2"/>
  <c r="Y452" i="2"/>
  <c r="X452" i="2"/>
  <c r="W452" i="2"/>
  <c r="D452" i="2"/>
  <c r="C452" i="2"/>
  <c r="Y449" i="2"/>
  <c r="X449" i="2"/>
  <c r="C796" i="1" l="1"/>
  <c r="D796" i="1"/>
  <c r="V796" i="1"/>
  <c r="W796" i="1"/>
  <c r="V580" i="1"/>
  <c r="W580" i="1"/>
  <c r="C580" i="1"/>
  <c r="D580" i="1"/>
  <c r="W381" i="1"/>
  <c r="V381" i="1"/>
  <c r="C381" i="1"/>
  <c r="D381" i="1"/>
  <c r="W783" i="1" l="1"/>
  <c r="V783" i="1"/>
  <c r="D783" i="1"/>
  <c r="C783" i="1"/>
  <c r="W777" i="1"/>
  <c r="V777" i="1"/>
  <c r="D777" i="1"/>
  <c r="C777" i="1"/>
  <c r="W770" i="1"/>
  <c r="V770" i="1"/>
  <c r="D770" i="1"/>
  <c r="C770" i="1"/>
  <c r="W766" i="1"/>
  <c r="V766" i="1"/>
  <c r="D766" i="1"/>
  <c r="C766" i="1"/>
  <c r="W763" i="1"/>
  <c r="V763" i="1"/>
  <c r="D763" i="1"/>
  <c r="C763" i="1"/>
  <c r="W755" i="1"/>
  <c r="V755" i="1"/>
  <c r="D755" i="1"/>
  <c r="C755" i="1"/>
  <c r="W738" i="1"/>
  <c r="V738" i="1"/>
  <c r="D738" i="1"/>
  <c r="C738" i="1"/>
  <c r="W733" i="1"/>
  <c r="V733" i="1"/>
  <c r="D733" i="1"/>
  <c r="C733" i="1"/>
  <c r="W726" i="1"/>
  <c r="V726" i="1"/>
  <c r="D726" i="1"/>
  <c r="C726" i="1"/>
  <c r="W722" i="1"/>
  <c r="V722" i="1"/>
  <c r="D722" i="1"/>
  <c r="C722" i="1"/>
  <c r="W718" i="1"/>
  <c r="V718" i="1"/>
  <c r="D718" i="1"/>
  <c r="C718" i="1"/>
  <c r="W705" i="1"/>
  <c r="V705" i="1"/>
  <c r="D705" i="1"/>
  <c r="C705" i="1"/>
  <c r="W681" i="1"/>
  <c r="V681" i="1"/>
  <c r="D681" i="1"/>
  <c r="C681" i="1"/>
  <c r="W663" i="1"/>
  <c r="V663" i="1"/>
  <c r="D663" i="1"/>
  <c r="C663" i="1"/>
  <c r="W649" i="1"/>
  <c r="V649" i="1"/>
  <c r="D649" i="1"/>
  <c r="C649" i="1"/>
  <c r="W636" i="1"/>
  <c r="V636" i="1"/>
  <c r="D636" i="1"/>
  <c r="C636" i="1"/>
  <c r="W624" i="1"/>
  <c r="V624" i="1"/>
  <c r="D624" i="1"/>
  <c r="C624" i="1"/>
  <c r="W616" i="1"/>
  <c r="V616" i="1"/>
  <c r="D616" i="1"/>
  <c r="C616" i="1"/>
  <c r="W604" i="1"/>
  <c r="V604" i="1"/>
  <c r="D604" i="1"/>
  <c r="C604" i="1"/>
  <c r="W591" i="1"/>
  <c r="V591" i="1"/>
  <c r="D591" i="1"/>
  <c r="C591" i="1"/>
  <c r="W583" i="1"/>
  <c r="V583" i="1"/>
  <c r="D583" i="1"/>
  <c r="C583" i="1"/>
  <c r="W573" i="1"/>
  <c r="V573" i="1"/>
  <c r="D573" i="1"/>
  <c r="C573" i="1"/>
  <c r="W569" i="1"/>
  <c r="V569" i="1"/>
  <c r="D569" i="1"/>
  <c r="C569" i="1"/>
  <c r="W563" i="1"/>
  <c r="V563" i="1"/>
  <c r="D563" i="1"/>
  <c r="C563" i="1"/>
  <c r="W536" i="1"/>
  <c r="V536" i="1"/>
  <c r="D536" i="1"/>
  <c r="C536" i="1"/>
  <c r="W485" i="1"/>
  <c r="V485" i="1"/>
  <c r="D485" i="1"/>
  <c r="C485" i="1"/>
  <c r="W76" i="1"/>
  <c r="V76" i="1"/>
  <c r="D76" i="1"/>
  <c r="C76" i="1"/>
  <c r="W59" i="1"/>
  <c r="V59" i="1"/>
  <c r="D59" i="1"/>
  <c r="C59" i="1"/>
  <c r="W29" i="1"/>
  <c r="V29" i="1"/>
  <c r="D29" i="1"/>
  <c r="C29" i="1"/>
  <c r="W23" i="1"/>
  <c r="V23" i="1"/>
  <c r="D23" i="1"/>
  <c r="C23" i="1"/>
  <c r="W18" i="1"/>
  <c r="V18" i="1"/>
  <c r="D18" i="1"/>
  <c r="C18" i="1"/>
</calcChain>
</file>

<file path=xl/sharedStrings.xml><?xml version="1.0" encoding="utf-8"?>
<sst xmlns="http://schemas.openxmlformats.org/spreadsheetml/2006/main" count="6325" uniqueCount="1555">
  <si>
    <t>КРАТКОСРОЧНЫЙ ПЛАН</t>
  </si>
  <si>
    <t>реализации областной программы «Капитальный ремонт общего имущества многоквартирных домов в Кировской области» 
на 2020 – 2022 годы</t>
  </si>
  <si>
    <t>1.</t>
  </si>
  <si>
    <t>Адресный перечень многоквартирных домов (МКД), расположенных на территории Кировской области, в отношении которых планируется проведение капитального ремонта общего имущества</t>
  </si>
  <si>
    <t>№
п/п</t>
  </si>
  <si>
    <t>Адрес МКД</t>
  </si>
  <si>
    <t>Количество
зарегистри-
рованных
собствен-
ников
помещений
в МКД</t>
  </si>
  <si>
    <t>Общая площадь МКД</t>
  </si>
  <si>
    <t>Вид работ по капитальному ремонту общего имущества МКД</t>
  </si>
  <si>
    <t>Общая стоимость работ</t>
  </si>
  <si>
    <t>Финансирование капитального ремонта общего имущества по источникам</t>
  </si>
  <si>
    <t>лифт</t>
  </si>
  <si>
    <t>крыша</t>
  </si>
  <si>
    <t>фасад</t>
  </si>
  <si>
    <t>подвал</t>
  </si>
  <si>
    <t>фунда-
мент</t>
  </si>
  <si>
    <t>внутридомовые инженерные сети</t>
  </si>
  <si>
    <t>средства собственни-
ков помещений в МКД</t>
  </si>
  <si>
    <t>средства Фонда содействия реформирова-
нию жилищно-коммунального хозяйства</t>
  </si>
  <si>
    <t>эле-
ктро-</t>
  </si>
  <si>
    <t>газо-</t>
  </si>
  <si>
    <t>тепло-</t>
  </si>
  <si>
    <t>холо-
дное
водо-</t>
  </si>
  <si>
    <t>горя-
чее
водо-
снаб-
жение</t>
  </si>
  <si>
    <t>водо-
отве-
дение</t>
  </si>
  <si>
    <t>чел.</t>
  </si>
  <si>
    <t>тыс. кв. м.</t>
  </si>
  <si>
    <t>х</t>
  </si>
  <si>
    <t>рублей</t>
  </si>
  <si>
    <t>1-й год проведения капитального ремонта</t>
  </si>
  <si>
    <t>V</t>
  </si>
  <si>
    <t>Итого</t>
  </si>
  <si>
    <t>Афанасьевский муниципальный район</t>
  </si>
  <si>
    <t>Белохолуницкий муниципальный район</t>
  </si>
  <si>
    <t>Белая Холуница г, Володарского ул, 72</t>
  </si>
  <si>
    <t>Белая Холуница г, Пролетарская ул, 10</t>
  </si>
  <si>
    <t>Верхнекамский муниципальный район</t>
  </si>
  <si>
    <t>Вятскополянский муниципальный район</t>
  </si>
  <si>
    <t>Вятскополянский р-н, Красная Поляна пгт, Дружбы ул, 10</t>
  </si>
  <si>
    <t>Вятскополянский р-н, Красная Поляна пгт, Дружбы ул, 15</t>
  </si>
  <si>
    <t>Вятскополянский р-н, Красная Поляна пгт, Дружбы ул, 16</t>
  </si>
  <si>
    <t>Вятскополянский р-н, Красная Поляна пгт, Дружбы ул, 6</t>
  </si>
  <si>
    <t>Вятскополянский р-н, Красная Поляна пгт, Дружбы ул, 7</t>
  </si>
  <si>
    <t>Вятскополянский р-н, Красная Поляна пгт, Центральная ул, 2</t>
  </si>
  <si>
    <t>Вятскополянский р-н, Красная Поляна пгт, Центральная ул, 3</t>
  </si>
  <si>
    <t>Вятскополянский р-н, Красная Поляна пгт, Центральная ул, 5</t>
  </si>
  <si>
    <t>Вятскополянский р-н, Сосновка г, Кирова ул, 5</t>
  </si>
  <si>
    <t>Вятскополянский р-н, Сосновка г, Куимова ул, 16</t>
  </si>
  <si>
    <t>Вятскополянский р-н, Сосновка г, Октябрьская ул, 33</t>
  </si>
  <si>
    <t>Вятскополянский р-н, Сосновка г, Спортивная ул, 9</t>
  </si>
  <si>
    <t>город Вятские Поляны</t>
  </si>
  <si>
    <t>Вятские Поляны г, Дружбы ул, 7</t>
  </si>
  <si>
    <t>Вятские Поляны г, Кирова ул, 2Б</t>
  </si>
  <si>
    <t>Вятские Поляны г, Ленина ул, 114</t>
  </si>
  <si>
    <t>Вятские Поляны г, Ленина ул, 145а</t>
  </si>
  <si>
    <t>Вятские Поляны г, Ленина ул, 153</t>
  </si>
  <si>
    <t>Вятские Поляны г, Ленина ул, 178</t>
  </si>
  <si>
    <t>Вятские Поляны г, Мира ул, 37</t>
  </si>
  <si>
    <t>Вятские Поляны г, Пароходная ул, 2</t>
  </si>
  <si>
    <t>Вятские Поляны г, Свободы ул, 7</t>
  </si>
  <si>
    <t>Вятские Поляны г, Центральный мкр, 4</t>
  </si>
  <si>
    <t>город Киров</t>
  </si>
  <si>
    <t>Киров г, 60 лет Комсомола ул, 14</t>
  </si>
  <si>
    <t>Киров г, 60 лет Комсомола ул, 18</t>
  </si>
  <si>
    <t>Киров г, А.Горбуновой ул, 26</t>
  </si>
  <si>
    <t>Киров г, Андрея Упита ул, 13</t>
  </si>
  <si>
    <t>Киров г, Володарского ул, 10</t>
  </si>
  <si>
    <t>Киров г, Володарского ул, 169</t>
  </si>
  <si>
    <t>Киров г, Володарского ул, 60</t>
  </si>
  <si>
    <t>Киров г, Володарского ул, 99А</t>
  </si>
  <si>
    <t>Киров г, Воровского ул, 100</t>
  </si>
  <si>
    <t>Киров г, Воровского ул, 106</t>
  </si>
  <si>
    <t>Киров г, Воровского ул, 113 корп. 1</t>
  </si>
  <si>
    <t>Киров г, Воровского ул, 50</t>
  </si>
  <si>
    <t>Киров г, Воровского ул, 50А</t>
  </si>
  <si>
    <t>Киров г, Воровского ул, 56</t>
  </si>
  <si>
    <t>Киров г, Воровского ул, 72</t>
  </si>
  <si>
    <t>Киров г, Воровского ул, 80</t>
  </si>
  <si>
    <t>Киров г, Герцена ул, 16</t>
  </si>
  <si>
    <t>Киров г, Герцена ул, 1А</t>
  </si>
  <si>
    <t>Киров г, Герцена ул, 5</t>
  </si>
  <si>
    <t>Киров г, Гирсовский пер, 38</t>
  </si>
  <si>
    <t>Киров г, Горького ул, 26</t>
  </si>
  <si>
    <t>Киров г, Горького ул, 49А</t>
  </si>
  <si>
    <t>Киров г, Гостиный пер, 3</t>
  </si>
  <si>
    <t>Киров г, Дерендяева ул, 32</t>
  </si>
  <si>
    <t>Киров г, Дзержинского ул, 11</t>
  </si>
  <si>
    <t>Киров г, Дзержинского ул, 5</t>
  </si>
  <si>
    <t>Киров г, Дзержинского ул, 7</t>
  </si>
  <si>
    <t>Киров г, Дзержинского ул, 9</t>
  </si>
  <si>
    <t>Киров г, Дружбы пер, 8</t>
  </si>
  <si>
    <t>Киров г, Захватаева ул, 18</t>
  </si>
  <si>
    <t>Киров г, Зеленая ул, 28</t>
  </si>
  <si>
    <t>Киров г, Ивана Попова ул, 24</t>
  </si>
  <si>
    <t>Киров г, Ивана Попова ул, 40А</t>
  </si>
  <si>
    <t>Киров г, Калинина ул, 61А</t>
  </si>
  <si>
    <t>Киров г, Карла Либкнехта ул, 141</t>
  </si>
  <si>
    <t>Киров г, Карла Либкнехта ул, 56</t>
  </si>
  <si>
    <t>Киров г, Карла Либкнехта ул, 67</t>
  </si>
  <si>
    <t>Киров г, Карла Либкнехта ул, 74</t>
  </si>
  <si>
    <t>Киров г, Карла Либкнехта ул, 84</t>
  </si>
  <si>
    <t>Киров г, Карла Маркса ул, 56</t>
  </si>
  <si>
    <t>Киров г, Карла Маркса ул, 62</t>
  </si>
  <si>
    <t>Киров г, Карла Маркса ул, 89</t>
  </si>
  <si>
    <t>Киров г, Ключевая ул, 13</t>
  </si>
  <si>
    <t>Киров г, Ключевая ул, 15</t>
  </si>
  <si>
    <t>Киров г, Кольцова ул, 11</t>
  </si>
  <si>
    <t>Киров г, Кольцова ул, 13</t>
  </si>
  <si>
    <t>Киров г, Кольцова ул, 24 корп. 1</t>
  </si>
  <si>
    <t>Киров г, Комсомольская ул, 13</t>
  </si>
  <si>
    <t>Киров г, Комсомольская ул, 13А</t>
  </si>
  <si>
    <t>Киров г, Комсомольская ул, 89</t>
  </si>
  <si>
    <t>Киров г, Короленко ул, 21</t>
  </si>
  <si>
    <t>Киров г, Короленко ул, 8</t>
  </si>
  <si>
    <t>Киров г, Космонавта Владислава Волкова ул, 1</t>
  </si>
  <si>
    <t>Киров г, Космонавта Владислава Волкова ул, 10</t>
  </si>
  <si>
    <t>Киров г, Космонавта Владислава Волкова ул, 10 корп. 1</t>
  </si>
  <si>
    <t>Киров г, Космонавта Владислава Волкова ул, 5</t>
  </si>
  <si>
    <t>Киров г, Красноармейская ул, 4Б</t>
  </si>
  <si>
    <t>Киров г, Красный Химик ул, 15</t>
  </si>
  <si>
    <t>Киров г, Кутшо ул, 2</t>
  </si>
  <si>
    <t>Киров г, Кутшо ул, 3</t>
  </si>
  <si>
    <t>Киров г, Кутшо ул, 4</t>
  </si>
  <si>
    <t>Киров г, Кутшо ул, 7</t>
  </si>
  <si>
    <t>Киров г, Ленина (Нововятский) ул, 1</t>
  </si>
  <si>
    <t>Киров г, Ленина (Нововятский) ул, 4</t>
  </si>
  <si>
    <t>Киров г, Ленина (Нововятский) ул, 7</t>
  </si>
  <si>
    <t>Киров г, Ленина (Нововятский) ул, 8</t>
  </si>
  <si>
    <t>Киров г, Ленина ул, 109А</t>
  </si>
  <si>
    <t>Киров г, Ленина ул, 119</t>
  </si>
  <si>
    <t>Киров г, Ленина ул, 160</t>
  </si>
  <si>
    <t>Киров г, Ленина ул, 19</t>
  </si>
  <si>
    <t>Киров г, Ленина ул, 200В</t>
  </si>
  <si>
    <t>Киров г, Ломоносова ул, 16</t>
  </si>
  <si>
    <t>Киров г, Ломоносова ул, 18</t>
  </si>
  <si>
    <t>Киров г, Луганская ул, 62</t>
  </si>
  <si>
    <t>Киров г, Луганская ул, 64</t>
  </si>
  <si>
    <t>Киров г, Маршала И.С.Конева ул, 13</t>
  </si>
  <si>
    <t>Киров г, Маршала И.С.Конева ул, 7 корп. 6</t>
  </si>
  <si>
    <t>Киров г, Маршала И.С.Конева ул, 9</t>
  </si>
  <si>
    <t>Киров г, Милицейская ул, 21</t>
  </si>
  <si>
    <t>Киров г, Мопра ул, 113</t>
  </si>
  <si>
    <t>Киров г, Московская ул, 101</t>
  </si>
  <si>
    <t>Киров г, Московская ул, 109</t>
  </si>
  <si>
    <t>Киров г, Московская ул, 118 корп. 1</t>
  </si>
  <si>
    <t>Киров г, Московская ул, 12</t>
  </si>
  <si>
    <t>Киров г, Московская ул, 134</t>
  </si>
  <si>
    <t>Киров г, Московская ул, 156</t>
  </si>
  <si>
    <t>Киров г, Московская ул, 157</t>
  </si>
  <si>
    <t>Киров г, Московская ул, 160</t>
  </si>
  <si>
    <t>Киров г, Московская ул, 162</t>
  </si>
  <si>
    <t>Киров г, Московская ул, 164</t>
  </si>
  <si>
    <t>Киров г, Московская ул, 165</t>
  </si>
  <si>
    <t>Киров г, Московская ул, 167 корп. 1</t>
  </si>
  <si>
    <t>Киров г, Московская ул, 181</t>
  </si>
  <si>
    <t>Киров г, Московская ул, 185А</t>
  </si>
  <si>
    <t>Киров г, Московская ул, 1Б</t>
  </si>
  <si>
    <t>Киров г, Московская ул, 3</t>
  </si>
  <si>
    <t>Киров г, Московская ул, 62</t>
  </si>
  <si>
    <t>Киров г, Московская ул, 8а</t>
  </si>
  <si>
    <t>Киров г, Некрасова ул, 40А</t>
  </si>
  <si>
    <t>Киров г, Октябрьская (Нововятский) ул, 1</t>
  </si>
  <si>
    <t>Киров г, Октябрьская (Нововятский) ул, 10</t>
  </si>
  <si>
    <t>Киров г, Октябрьская (Нововятский) ул, 12</t>
  </si>
  <si>
    <t>Киров г, Октябрьская (Нововятский) ул, 5</t>
  </si>
  <si>
    <t>Киров г, Октябрьская (Нововятский) ул, 8</t>
  </si>
  <si>
    <t>Киров г, Октябрьский пр-кт, 101</t>
  </si>
  <si>
    <t>Киров г, Октябрьский пр-кт, 109</t>
  </si>
  <si>
    <t>Киров г, Октябрьский пр-кт, 118</t>
  </si>
  <si>
    <t>Киров г, Октябрьский пр-кт, 119</t>
  </si>
  <si>
    <t>Киров г, Октябрьский пр-кт, 27</t>
  </si>
  <si>
    <t>Киров г, Октябрьский пр-кт, 33</t>
  </si>
  <si>
    <t>Киров г, Октябрьский пр-кт, 46</t>
  </si>
  <si>
    <t>Киров г, Октябрьский пр-кт, 48</t>
  </si>
  <si>
    <t>Киров г, Октябрьский пр-кт, 55</t>
  </si>
  <si>
    <t>Киров г, Октябрьский пр-кт, 89</t>
  </si>
  <si>
    <t>Киров г, Октябрьский пр-кт, 9</t>
  </si>
  <si>
    <t>Киров г, Октябрьский пр-кт, 91</t>
  </si>
  <si>
    <t>Киров г, Октябрьский пр-кт, 91 корп. 1</t>
  </si>
  <si>
    <t>Киров г, Октябрьский пр-кт, 99</t>
  </si>
  <si>
    <t>Киров г, Орловская ул, 27</t>
  </si>
  <si>
    <t>Киров г, Павла Корчагина ул, 223 корп. 1</t>
  </si>
  <si>
    <t>Киров г, Подгорная ул, 18А</t>
  </si>
  <si>
    <t>Киров г, Правды ул, 3</t>
  </si>
  <si>
    <t>Киров г, Правды ул, 4</t>
  </si>
  <si>
    <t>Киров г, Правды ул, 7</t>
  </si>
  <si>
    <t>Киров г, Преображенская ул, 111 корп. 1</t>
  </si>
  <si>
    <t>Киров г, Преображенская ул, 23</t>
  </si>
  <si>
    <t>Киров г, Преображенская ул, 25</t>
  </si>
  <si>
    <t>Киров г, Преображенская ул, 69</t>
  </si>
  <si>
    <t>Киров г, Преображенская ул, 71</t>
  </si>
  <si>
    <t>Киров г, Производственная ул, 10</t>
  </si>
  <si>
    <t>Киров г, Производственная ул, 16</t>
  </si>
  <si>
    <t>Киров г, Производственная ул, 18</t>
  </si>
  <si>
    <t>Киров г, Производственная ул, 19</t>
  </si>
  <si>
    <t>Киров г, Пролетарская ул, 23А</t>
  </si>
  <si>
    <t>Киров г, Пролетарская ул, 41</t>
  </si>
  <si>
    <t>Киров г, Профсоюзная ул, 29А</t>
  </si>
  <si>
    <t>Киров г, Профсоюзная ул, 77</t>
  </si>
  <si>
    <t>Киров г, Профсоюзная ул, 90</t>
  </si>
  <si>
    <t>Киров г, Пугачева ул, 14Б</t>
  </si>
  <si>
    <t>Киров г, Пугачева ул, 3А</t>
  </si>
  <si>
    <t>Киров г, Пугачева ул, 9</t>
  </si>
  <si>
    <t>Киров г, Пушкина (Нововятский) ул, 34</t>
  </si>
  <si>
    <t>Киров г, Пятницкая ул, 87</t>
  </si>
  <si>
    <t>Киров г, Радужный мкр, Индустриальная ул, 10</t>
  </si>
  <si>
    <t>Киров г, Риммы Юровской ул, 11</t>
  </si>
  <si>
    <t>Киров г, Риммы Юровской ул, 4</t>
  </si>
  <si>
    <t>Киров г, Риммы Юровской ул, 5</t>
  </si>
  <si>
    <t>Киров г, Риммы Юровской ул, 6</t>
  </si>
  <si>
    <t>Киров г, Риммы Юровской ул, 7</t>
  </si>
  <si>
    <t>Киров г, Риммы Юровской ул, 8</t>
  </si>
  <si>
    <t>Киров г, Романа Ердякова ул, 23 корп. 6</t>
  </si>
  <si>
    <t>Киров г, Романа Ердякова ул, 6</t>
  </si>
  <si>
    <t>Киров г, Садовая (Нововятский) ул, 6</t>
  </si>
  <si>
    <t>Киров г, Свободы ул, 13</t>
  </si>
  <si>
    <t>Киров г, Свободы ул, 163</t>
  </si>
  <si>
    <t>Киров г, Свободы ул, 36</t>
  </si>
  <si>
    <t>Киров г, Свободы ул, 77</t>
  </si>
  <si>
    <t>Киров г, Северная Набережная ул, 11</t>
  </si>
  <si>
    <t>Киров г, Северная Набережная ул, 13</t>
  </si>
  <si>
    <t>Киров г, Северная Набережная ул, 5</t>
  </si>
  <si>
    <t>Киров г, Северная Набережная ул, 7</t>
  </si>
  <si>
    <t>Киров г, Северо-Садовая ул, 11</t>
  </si>
  <si>
    <t>Киров г, Советская ул, 33</t>
  </si>
  <si>
    <t>Киров г, Солнечная ул, 31</t>
  </si>
  <si>
    <t>Киров г, Солнечная ул, 31 корп. 1</t>
  </si>
  <si>
    <t>Киров г, Солнечная ул, 31 корп. 2</t>
  </si>
  <si>
    <t>Киров г, Спасская ул, 53</t>
  </si>
  <si>
    <t>Киров г, Строителей пр-кт, 13</t>
  </si>
  <si>
    <t>Киров г, Строителей пр-кт, 50</t>
  </si>
  <si>
    <t>Киров г, Строителей пр-кт, 50 корп. 1</t>
  </si>
  <si>
    <t>Киров г, Строителей пр-кт, 7</t>
  </si>
  <si>
    <t>Киров г, Студенческий проезд, 19</t>
  </si>
  <si>
    <t>Киров г, Студенческий проезд, 21</t>
  </si>
  <si>
    <t>Киров г, Сурикова ул, 33</t>
  </si>
  <si>
    <t>Киров г, Сурикова ул, 44</t>
  </si>
  <si>
    <t>Киров г, Труда ул, 22А</t>
  </si>
  <si>
    <t>Киров г, Труда ул, 84</t>
  </si>
  <si>
    <t>Киров г, Ульяновская ул, 12</t>
  </si>
  <si>
    <t>Киров г, Ульяновская ул, 8</t>
  </si>
  <si>
    <t>Киров г, Ф.И.Шаляпина проезд, 5</t>
  </si>
  <si>
    <t>Киров г, Физкультурников ул, 14</t>
  </si>
  <si>
    <t>Киров г, Физкультурников ул, 18</t>
  </si>
  <si>
    <t>Киров г, Физкультурников ул, 2</t>
  </si>
  <si>
    <t>Киров г, Циолковского ул, 1</t>
  </si>
  <si>
    <t>Киров г, Циолковского ул, 5</t>
  </si>
  <si>
    <t>Киров г, Чапаева ул, 10</t>
  </si>
  <si>
    <t>Киров г, Чапаева ул, 12</t>
  </si>
  <si>
    <t>Киров г, Чапаева ул, 6</t>
  </si>
  <si>
    <t>Киров г, Широнинцев ул, 15</t>
  </si>
  <si>
    <t>Киров г, Широнинцев ул, 9</t>
  </si>
  <si>
    <t>Киров г, Щорса ул, 17</t>
  </si>
  <si>
    <t>Киров г, Щорса ул, 19</t>
  </si>
  <si>
    <t>Киров г, Щорса ул, 21</t>
  </si>
  <si>
    <t>Киров г, Щорса ул, 23</t>
  </si>
  <si>
    <t>Киров г, Щорса ул, 23 корп. 1</t>
  </si>
  <si>
    <t>Киров г, Щорса ул, 23 корп. 2</t>
  </si>
  <si>
    <t>Киров г, Щорса ул, 52</t>
  </si>
  <si>
    <t>город Кирово-Чепецк</t>
  </si>
  <si>
    <t>Кирово-Чепецк г, 60 лет Октября ул, 1 корп. 1</t>
  </si>
  <si>
    <t>Кирово-Чепецк г, 60 лет Октября ул, 10</t>
  </si>
  <si>
    <t>Кирово-Чепецк г, 60 лет Октября ул, 12</t>
  </si>
  <si>
    <t>Кирово-Чепецк г, 60 лет Октября ул, 16</t>
  </si>
  <si>
    <t>Кирово-Чепецк г, 60 лет Октября ул, 17</t>
  </si>
  <si>
    <t>Кирово-Чепецк г, 60 лет Октября ул, 8</t>
  </si>
  <si>
    <t>Кирово-Чепецк г, Азина ул, 6</t>
  </si>
  <si>
    <t>Кирово-Чепецк г, Алексея Некрасова ул, 31 корп. 1</t>
  </si>
  <si>
    <t>Кирово-Чепецк г, Алексея Некрасова ул, 31 корп. 2</t>
  </si>
  <si>
    <t>Кирово-Чепецк г, Алексея Некрасова ул, 33 корп. 1</t>
  </si>
  <si>
    <t>Кирово-Чепецк г, Алексея Некрасова ул, 35</t>
  </si>
  <si>
    <t>Кирово-Чепецк г, Володарского ул, 11 корп. 1</t>
  </si>
  <si>
    <t>Кирово-Чепецк г, Володарского ул, 12</t>
  </si>
  <si>
    <t>Кирово-Чепецк г, Володарского ул, 13</t>
  </si>
  <si>
    <t>Кирово-Чепецк г, Володарского ул, 16</t>
  </si>
  <si>
    <t>Кирово-Чепецк г, Володарского ул, 6</t>
  </si>
  <si>
    <t>Кирово-Чепецк г, Дзержинского проезд, 3</t>
  </si>
  <si>
    <t>Кирово-Чепецк г, Калинина ул, 23а</t>
  </si>
  <si>
    <t>Кирово-Чепецк г, Кирова пр-кт, 21 корп. 3</t>
  </si>
  <si>
    <t>Кирово-Чепецк г, Кирова пр-кт, 4</t>
  </si>
  <si>
    <t>Кирово-Чепецк г, Кирова пр-кт, 9</t>
  </si>
  <si>
    <t>Кирово-Чепецк г, Комиссара Утробина ул, 14</t>
  </si>
  <si>
    <t>Кирово-Чепецк г, Комиссара Утробина ул, 16</t>
  </si>
  <si>
    <t>Кирово-Чепецк г, Комиссара Утробина ул, 22</t>
  </si>
  <si>
    <t>Кирово-Чепецк г, Комиссара Утробина ул, 24</t>
  </si>
  <si>
    <t>Кирово-Чепецк г, Комиссара Утробина ул, 28</t>
  </si>
  <si>
    <t>Кирово-Чепецк г, Комиссара Утробина ул, 3</t>
  </si>
  <si>
    <t>Кирово-Чепецк г, Комиссара Утробина ул, 6</t>
  </si>
  <si>
    <t>Кирово-Чепецк г, Комиссара Утробина ул, 8</t>
  </si>
  <si>
    <t>Кирово-Чепецк г, Красноармейская ул, 11</t>
  </si>
  <si>
    <t>Кирово-Чепецк г, Красноармейская ул, 7</t>
  </si>
  <si>
    <t>Кирово-Чепецк г, Ленина ул, 34 корп. 2</t>
  </si>
  <si>
    <t>Кирово-Чепецк г, Лермонтова проезд, 16</t>
  </si>
  <si>
    <t>Кирово-Чепецк г, Лермонтова проезд, 8</t>
  </si>
  <si>
    <t>Кирово-Чепецк г, Луначарского ул, 14</t>
  </si>
  <si>
    <t>Кирово-Чепецк г, Луначарского ул, 2</t>
  </si>
  <si>
    <t>Кирово-Чепецк г, Луначарского ул, 8а</t>
  </si>
  <si>
    <t>Кирово-Чепецк г, Маяковского ул, 10</t>
  </si>
  <si>
    <t>Кирово-Чепецк г, Маяковского ул, 13 корп. 2</t>
  </si>
  <si>
    <t>Кирово-Чепецк г, Маяковского ул, 6</t>
  </si>
  <si>
    <t>Кирово-Чепецк г, Маяковского ул, 8</t>
  </si>
  <si>
    <t>Кирово-Чепецк г, Мира пр-кт, 30</t>
  </si>
  <si>
    <t>Кирово-Чепецк г, Мира пр-кт, 43</t>
  </si>
  <si>
    <t>Кирово-Чепецк г, Мира пр-кт, 58</t>
  </si>
  <si>
    <t>Кирово-Чепецк г, Мира пр-кт, 63</t>
  </si>
  <si>
    <t>Кирово-Чепецк г, Молодежная ул, 13</t>
  </si>
  <si>
    <t>Кирово-Чепецк г, Первомайская ул, 6б</t>
  </si>
  <si>
    <t>Кирово-Чепецк г, Первомайский пер, 16</t>
  </si>
  <si>
    <t>Кирово-Чепецк г, Победы ул, 11</t>
  </si>
  <si>
    <t>Кирово-Чепецк г, Победы ул, 3</t>
  </si>
  <si>
    <t>Кирово-Чепецк г, Победы ул, 5</t>
  </si>
  <si>
    <t>Кирово-Чепецк г, Победы ул, 7</t>
  </si>
  <si>
    <t>Кирово-Чепецк г, Пушкина ул, 20 корп. 1</t>
  </si>
  <si>
    <t>Кирово-Чепецк г, Пушкина ул, 20 корп. 2</t>
  </si>
  <si>
    <t>Кирово-Чепецк г, Пушкина ул, 20 корп. 3</t>
  </si>
  <si>
    <t>Кирово-Чепецк г, Революции ул, 10 корп. 1</t>
  </si>
  <si>
    <t>Кирово-Чепецк г, Революции ул, 12</t>
  </si>
  <si>
    <t>Кирово-Чепецк г, Революции ул, 8</t>
  </si>
  <si>
    <t>Кирово-Чепецк г, Речная ул, 6</t>
  </si>
  <si>
    <t>Кирово-Чепецк г, Речная ул, 8</t>
  </si>
  <si>
    <t>Кирово-Чепецк г, Россия пр-кт, 11</t>
  </si>
  <si>
    <t>Кирово-Чепецк г, Россия пр-кт, 15</t>
  </si>
  <si>
    <t>Кирово-Чепецк г, Россия пр-кт, 20</t>
  </si>
  <si>
    <t>Кирово-Чепецк г, Россия пр-кт, 27</t>
  </si>
  <si>
    <t>Кирово-Чепецк г, Россия пр-кт, 30</t>
  </si>
  <si>
    <t>Кирово-Чепецк г, Россия пр-кт, 32</t>
  </si>
  <si>
    <t>Кирово-Чепецк г, Сосновая ул, 10</t>
  </si>
  <si>
    <t>Кирово-Чепецк г, Сосновая ул, 11</t>
  </si>
  <si>
    <t>Кирово-Чепецк г, Сосновая ул, 14</t>
  </si>
  <si>
    <t>Кирово-Чепецк г, Сосновая ул, 18</t>
  </si>
  <si>
    <t>Кирово-Чепецк г, Сосновая ул, 22 корп. 1</t>
  </si>
  <si>
    <t>Кирово-Чепецк г, Сосновая ул, 22 корп. 3</t>
  </si>
  <si>
    <t>Кирово-Чепецк г, Сосновая ул, 24 корп. 1</t>
  </si>
  <si>
    <t>Кирово-Чепецк г, Сосновая ул, 32</t>
  </si>
  <si>
    <t>Кирово-Чепецк г, Сосновая ул, 34</t>
  </si>
  <si>
    <t>Кирово-Чепецк г, Сосновая ул, 38</t>
  </si>
  <si>
    <t>Кирово-Чепецк г, Сосновая ул, 42</t>
  </si>
  <si>
    <t>Кирово-Чепецк г, Сосновая ул, 5</t>
  </si>
  <si>
    <t>Кирово-Чепецк г, Сосновая ул, 7</t>
  </si>
  <si>
    <t>Кирово-Чепецк г, Сосновая ул, 9</t>
  </si>
  <si>
    <t>Кирово-Чепецк г, Чепецкая ул, 3</t>
  </si>
  <si>
    <t>Кирово-Чепецк г, Чепецкая ул, 5</t>
  </si>
  <si>
    <t>Кирово-Чепецк г, Энгельса ул, 14</t>
  </si>
  <si>
    <t>Кирово-Чепецк г, Юбилейная ул, 11</t>
  </si>
  <si>
    <t>Кирово-Чепецк г, Юбилейная ул, 13 корп. 1</t>
  </si>
  <si>
    <t>Кирово-Чепецк г, Юбилейная ул, 13 корп. 2</t>
  </si>
  <si>
    <t>Кирово-Чепецк г, Юбилейная ул, 21</t>
  </si>
  <si>
    <t>Кирово-Чепецк г, Юбилейная ул, 25</t>
  </si>
  <si>
    <t>Кирово-Чепецк г, Юбилейная ул, 27</t>
  </si>
  <si>
    <t>Кирово-Чепецк г, Юбилейная ул, 29</t>
  </si>
  <si>
    <t>город Котельнич</t>
  </si>
  <si>
    <t>Котельнич г, Кирова ул, 2</t>
  </si>
  <si>
    <t>Котельнич г, Луначарского ул, 94</t>
  </si>
  <si>
    <t>Котельнич г, Октябрьская ул, 93</t>
  </si>
  <si>
    <t>Котельнич г, Победы ул, 29</t>
  </si>
  <si>
    <t>Котельнич г, Рудницкого ул, 16</t>
  </si>
  <si>
    <t>Котельнич г, Советская ул, 180</t>
  </si>
  <si>
    <t>Котельнич г, Советская ул, 52</t>
  </si>
  <si>
    <t>Котельнич г, Советская ул, 54</t>
  </si>
  <si>
    <t>Котельнич г, Советская ул, 60</t>
  </si>
  <si>
    <t>Котельнич г, Шмидта ул, 50</t>
  </si>
  <si>
    <t>город Слободской</t>
  </si>
  <si>
    <t>Слободской г, Вятская ул, 1</t>
  </si>
  <si>
    <t>Слободской г, Городищенская ул, 41</t>
  </si>
  <si>
    <t>Слободской г, Красноармейская ул, 136</t>
  </si>
  <si>
    <t>Слободской г, Красноармейская ул, 138</t>
  </si>
  <si>
    <t>Слободской г, Никольская ул, 9е</t>
  </si>
  <si>
    <t>Слободской г, Слободская ул, 51</t>
  </si>
  <si>
    <t>ЗАТО Первомайский</t>
  </si>
  <si>
    <t>Зуевский муниципальный район</t>
  </si>
  <si>
    <t>Зуевка г, К.Маркса ул, 41</t>
  </si>
  <si>
    <t>Зуевка г, К.Маркса ул, 42</t>
  </si>
  <si>
    <t>Зуевка г, Советская 1-я ул, 20</t>
  </si>
  <si>
    <t>Зуевка г, Советская 2-я ул, 39</t>
  </si>
  <si>
    <t>Зуевка г, Советская 2-я ул, 40</t>
  </si>
  <si>
    <t>Кирово-Чепецкий муниципальный район</t>
  </si>
  <si>
    <t>Кирово-Чепецкий р-н, Просница ж/д_ст, Большевиков ул, 23</t>
  </si>
  <si>
    <t>Котельничский муниципальный район</t>
  </si>
  <si>
    <t>Куменский муниципальный район</t>
  </si>
  <si>
    <t>Куменский р-н, Нижнеивкино пгт, Курортная ул, 9</t>
  </si>
  <si>
    <t>Кумены пгт, Милицейская ул, 29</t>
  </si>
  <si>
    <t>Лузский муниципальный район</t>
  </si>
  <si>
    <t>Луза г, Кирова ул, 45</t>
  </si>
  <si>
    <t>Луза г, Ленина ул, 36</t>
  </si>
  <si>
    <t>Малмыжский муниципальный район</t>
  </si>
  <si>
    <t>Малмыж г, Красная ул, 10</t>
  </si>
  <si>
    <t>Малмыж г, Урицкого ул, 7</t>
  </si>
  <si>
    <t>Малмыжский р-н, Калинино с, Пролетарская ул, 52</t>
  </si>
  <si>
    <t>Малмыжский р-н, Калинино с, Пролетарская ул, 53</t>
  </si>
  <si>
    <t>Малмыжский р-н, Калинино с, Пролетарская ул, 57в</t>
  </si>
  <si>
    <t>Мурашинский муниципальный район</t>
  </si>
  <si>
    <t>Мураши г, Володарского ул, 5</t>
  </si>
  <si>
    <t>Нолинский муниципальный район</t>
  </si>
  <si>
    <t>Нолинск г, Курнакова ул, 12</t>
  </si>
  <si>
    <t>Нолинск г, Ленина ул, 22</t>
  </si>
  <si>
    <t>Нолинск г, Первомайская ул, 22</t>
  </si>
  <si>
    <t>Нолинск г, Первомайская ул, 27а</t>
  </si>
  <si>
    <t>Нолинский р-н, Медведок п, Колхозная ул, 24</t>
  </si>
  <si>
    <t>Омутнинский муниципальный район</t>
  </si>
  <si>
    <t>Омутнинск г, Воровского ул, 20</t>
  </si>
  <si>
    <t>Омутнинск г, Коковихина ул, 37а</t>
  </si>
  <si>
    <t>Омутнинск г, Комсомольская ул, 26</t>
  </si>
  <si>
    <t>Омутнинск г, Комсомольская ул, 5</t>
  </si>
  <si>
    <t>Омутнинск г, Юных Пионеров ул, 15</t>
  </si>
  <si>
    <t>Омутнинский р-н, Восточный пгт, Азина ул, 7</t>
  </si>
  <si>
    <t>Омутнинский р-н, Восточный пгт, Снежная ул, 4</t>
  </si>
  <si>
    <t>Оричевский муниципальный район</t>
  </si>
  <si>
    <t>Оричевский р-н, Зенгино п, Центральная ул, 3</t>
  </si>
  <si>
    <t>Орловский муниципальный район</t>
  </si>
  <si>
    <t>Орлов г, Горького ул, 13</t>
  </si>
  <si>
    <t>Орлов г, Ленина ул, 42</t>
  </si>
  <si>
    <t>Пижанский муниципальный район</t>
  </si>
  <si>
    <t>Подосиновский муниципальный район</t>
  </si>
  <si>
    <t>Подосиновец пгт, Советская ул, 69</t>
  </si>
  <si>
    <t>Санчурский муниципальный район</t>
  </si>
  <si>
    <t>Свечинский муниципальный район</t>
  </si>
  <si>
    <t>Свеча пгт, Октябрьская ул, 32</t>
  </si>
  <si>
    <t>Слободской муниципальный район</t>
  </si>
  <si>
    <t>Слободской р-н, Вахруши пгт, Вокзальная ул, 10</t>
  </si>
  <si>
    <t>Слободской р-н, Вахруши пгт, Вокзальная ул, 11</t>
  </si>
  <si>
    <t>Слободской р-н, Вахруши пгт, Вокзальная ул, 9</t>
  </si>
  <si>
    <t>Слободской р-н, Вахруши пгт, Ленина ул, 13</t>
  </si>
  <si>
    <t>Слободской р-н, Вахруши пгт, Ленина ул, 17</t>
  </si>
  <si>
    <t>Слободской р-н, Вахруши пгт, Ленина ул, 22</t>
  </si>
  <si>
    <t>Слободской р-н, Вахруши пгт, Ленина ул, 34</t>
  </si>
  <si>
    <t>Слободской р-н, Вахруши пгт, Ленина ул, 4</t>
  </si>
  <si>
    <t>Слободской р-н, Вахруши пгт, Ст.Халтурина ул, 7</t>
  </si>
  <si>
    <t>Советский муниципальный район</t>
  </si>
  <si>
    <t>Советск г, Изергина ул, 58</t>
  </si>
  <si>
    <t>Советск г, Кирова ул, 20</t>
  </si>
  <si>
    <t>Советск г, Кирова ул, 28</t>
  </si>
  <si>
    <t>Советск г, Кирова ул, 69</t>
  </si>
  <si>
    <t>Советск г, Энгельса ул, 66</t>
  </si>
  <si>
    <t>Советский р-н, Новый п, Дорожная ул, 9</t>
  </si>
  <si>
    <t>Уржумский муниципальный район</t>
  </si>
  <si>
    <t>Уржум г, Белинского ул, 15</t>
  </si>
  <si>
    <t>Фаленский муниципальный район</t>
  </si>
  <si>
    <t>Фаленки пгт, Тимирязева ул, 2</t>
  </si>
  <si>
    <t>Юрьянский муниципальный район</t>
  </si>
  <si>
    <t>Юрья пгт, Кооперативная ул, 17</t>
  </si>
  <si>
    <t>Юрьянский р-н, Мурыгино пгт, Лесная ул, 18</t>
  </si>
  <si>
    <t>Юрьянский р-н, Мурыгино пгт, МОПРА ул, 3</t>
  </si>
  <si>
    <t>Яранский муниципальный район</t>
  </si>
  <si>
    <t>2-й год проведения капитального ремонта</t>
  </si>
  <si>
    <t>Афанасьево пгт, Первомайская ул, 7</t>
  </si>
  <si>
    <t>Белая Холуница г, Строителей ул, 14</t>
  </si>
  <si>
    <t>Кирс г, Чапаева ул, 6</t>
  </si>
  <si>
    <t>Кирс г, Чапаева ул, 8</t>
  </si>
  <si>
    <t>Верхошижемский муниципальный район</t>
  </si>
  <si>
    <t>Вятскополянский р-н, Красная Поляна пгт, Сосновая ул, 9</t>
  </si>
  <si>
    <t>Вятскополянский р-н, Красная Поляна пгт, Центральная ул, 11</t>
  </si>
  <si>
    <t>Вятскополянский р-н, Сосновка г, Матросова ул, 1</t>
  </si>
  <si>
    <t>Вятские Поляны г, Азина ул, 58</t>
  </si>
  <si>
    <t>Вятские Поляны г, Азина ул, 61</t>
  </si>
  <si>
    <t>Вятские Поляны г, Азина ул, 63</t>
  </si>
  <si>
    <t>Вятские Поляны г, Гагарина ул, 16</t>
  </si>
  <si>
    <t>Вятские Поляны г, Гагарина ул, 24</t>
  </si>
  <si>
    <t>Вятские Поляны г, Ленина ул, 147</t>
  </si>
  <si>
    <t>Вятские Поляны г, Мира ул, 47</t>
  </si>
  <si>
    <t>Вятские Поляны г, Свободы ул, 6</t>
  </si>
  <si>
    <t>Вятские Поляны г, Свободы ул, 8</t>
  </si>
  <si>
    <t>Киров г, А.С.Большева ул, 17</t>
  </si>
  <si>
    <t>Киров г, Андрея Упита ул, 3</t>
  </si>
  <si>
    <t>Киров г, Андрея Упита ул, 8</t>
  </si>
  <si>
    <t>Киров г, Верхосунская ул, 9</t>
  </si>
  <si>
    <t>Киров г, Володарского ул, 159</t>
  </si>
  <si>
    <t>Киров г, Воровского ул, 163</t>
  </si>
  <si>
    <t>Киров г, Воровского ул, 31</t>
  </si>
  <si>
    <t>Киров г, Воровского ул, 54 корп. 2</t>
  </si>
  <si>
    <t>Киров г, Воровского ул, 54 корп. 3</t>
  </si>
  <si>
    <t>Киров г, Воровского ул, 66</t>
  </si>
  <si>
    <t>Киров г, Воровского ул, 7</t>
  </si>
  <si>
    <t>Киров г, Воровского ул, 95</t>
  </si>
  <si>
    <t>Киров г, Воровского ул, 99</t>
  </si>
  <si>
    <t>Киров г, Герцена ул, 20</t>
  </si>
  <si>
    <t>Киров г, Герцена ул, 91</t>
  </si>
  <si>
    <t>Киров г, Горького ул, 4</t>
  </si>
  <si>
    <t>Киров г, Горького ул, 48</t>
  </si>
  <si>
    <t>Киров г, Горького ул, 49</t>
  </si>
  <si>
    <t>Киров г, Горького ул, 51</t>
  </si>
  <si>
    <t>Киров г, Горького ул, 55</t>
  </si>
  <si>
    <t>Киров г, Грибоедова ул, 44</t>
  </si>
  <si>
    <t>Киров г, Дерендяева пер, 1</t>
  </si>
  <si>
    <t>Киров г, Дерендяева пер, 19</t>
  </si>
  <si>
    <t>Киров г, Дерендяева ул, 17А</t>
  </si>
  <si>
    <t>Киров г, Дзержинского ул, 56</t>
  </si>
  <si>
    <t>Киров г, Зеленая ул, 30</t>
  </si>
  <si>
    <t>Киров г, Ивана Попова ул, 8А</t>
  </si>
  <si>
    <t>Киров г, Казанская ул, 95А</t>
  </si>
  <si>
    <t>Киров г, Калинина ул, 3А</t>
  </si>
  <si>
    <t>Киров г, Калинина ул, 4А</t>
  </si>
  <si>
    <t>Киров г, Карла Либкнехта ул, 34</t>
  </si>
  <si>
    <t>Киров г, Карла Маркса ул, 68</t>
  </si>
  <si>
    <t>Киров г, Карла Маркса ул, 80</t>
  </si>
  <si>
    <t>Киров г, Кольцова ул, 22 корп. 1</t>
  </si>
  <si>
    <t>Киров г, Комсомольская ул, 16</t>
  </si>
  <si>
    <t>Киров г, Космонавта Владислава Волкова ул, 12</t>
  </si>
  <si>
    <t>Киров г, Красина ул, 10 корп. 1</t>
  </si>
  <si>
    <t>Киров г, Крутикова ул, 4</t>
  </si>
  <si>
    <t>Киров г, Ленина ул, 137</t>
  </si>
  <si>
    <t>Киров г, Ленина ул, 152</t>
  </si>
  <si>
    <t>Киров г, Ленина ул, 165</t>
  </si>
  <si>
    <t>Киров г, Ленина ул, 3</t>
  </si>
  <si>
    <t>Киров г, Лепсе ул, 5</t>
  </si>
  <si>
    <t>Киров г, Лянгасово мкр, Кошевого ул, 47</t>
  </si>
  <si>
    <t>Киров г, Лянгасово мкр, Молодежный проезд, 5</t>
  </si>
  <si>
    <t>Киров г, Маклина ул, 30</t>
  </si>
  <si>
    <t>Киров г, Маклина ул, 49</t>
  </si>
  <si>
    <t>Киров г, Мира ул, 1</t>
  </si>
  <si>
    <t>Киров г, Московская ул, 136</t>
  </si>
  <si>
    <t>Киров г, Московская ул, 148</t>
  </si>
  <si>
    <t>Киров г, Московская ул, 151</t>
  </si>
  <si>
    <t>Киров г, Московская ул, 155</t>
  </si>
  <si>
    <t>Киров г, Московская ул, 160А</t>
  </si>
  <si>
    <t>Киров г, Московская ул, 1А</t>
  </si>
  <si>
    <t>Киров г, Московская ул, 66</t>
  </si>
  <si>
    <t>Киров г, Некрасова ул, 31</t>
  </si>
  <si>
    <t>Киров г, Некрасова ул, 38</t>
  </si>
  <si>
    <t>Киров г, Некрасова ул, 46</t>
  </si>
  <si>
    <t>Киров г, Некрасова ул, 51</t>
  </si>
  <si>
    <t>Киров г, Некрасова ул, 7</t>
  </si>
  <si>
    <t>Киров г, Некрасова ул, 9</t>
  </si>
  <si>
    <t>Киров г, Октябрьский пр-кт, 100</t>
  </si>
  <si>
    <t>Киров г, Октябрьский пр-кт, 105</t>
  </si>
  <si>
    <t>Киров г, Октябрьский пр-кт, 108</t>
  </si>
  <si>
    <t>Киров г, Октябрьский пр-кт, 13</t>
  </si>
  <si>
    <t>Киров г, Октябрьский пр-кт, 15</t>
  </si>
  <si>
    <t>Киров г, Октябрьский пр-кт, 16</t>
  </si>
  <si>
    <t>Киров г, Октябрьский пр-кт, 19</t>
  </si>
  <si>
    <t>Киров г, Октябрьский пр-кт, 22</t>
  </si>
  <si>
    <t>Киров г, Октябрьский пр-кт, 32</t>
  </si>
  <si>
    <t>Киров г, Октябрьский пр-кт, 35</t>
  </si>
  <si>
    <t>Киров г, Октябрьский пр-кт, 37</t>
  </si>
  <si>
    <t>Киров г, Октябрьский пр-кт, 40</t>
  </si>
  <si>
    <t>Киров г, Октябрьский пр-кт, 62</t>
  </si>
  <si>
    <t>Киров г, Октябрьский пр-кт, 64</t>
  </si>
  <si>
    <t>Киров г, Октябрьский пр-кт, 68</t>
  </si>
  <si>
    <t>Киров г, Октябрьский пр-кт, 7</t>
  </si>
  <si>
    <t>Киров г, Октябрьский пр-кт, 70</t>
  </si>
  <si>
    <t>Киров г, Октябрьский пр-кт, 87</t>
  </si>
  <si>
    <t>Киров г, Октябрьский пр-кт, 91 корп. 2</t>
  </si>
  <si>
    <t>Киров г, Олега Кошевого ул, 4</t>
  </si>
  <si>
    <t>Киров г, Орловская ул, 32</t>
  </si>
  <si>
    <t>Киров г, Пролетарская ул, 26</t>
  </si>
  <si>
    <t>Киров г, Розы Люксембург ул, 84</t>
  </si>
  <si>
    <t>Киров г, Романа Ердякова ул, 23 корп. 5</t>
  </si>
  <si>
    <t>Киров г, Свободы ул, 15</t>
  </si>
  <si>
    <t>Киров г, Свободы ул, 166</t>
  </si>
  <si>
    <t>Киров г, Северная Набережная ул, 17</t>
  </si>
  <si>
    <t>Киров г, Северная Набережная ул, 19</t>
  </si>
  <si>
    <t>Киров г, Северная Набережная ул, 9</t>
  </si>
  <si>
    <t>Киров г, Советская (Нововятский) ул, 43</t>
  </si>
  <si>
    <t>Киров г, Советская ул, 61</t>
  </si>
  <si>
    <t>Киров г, Строителей пр-кт, 17</t>
  </si>
  <si>
    <t>Киров г, Строителей пр-кт, 5</t>
  </si>
  <si>
    <t>Киров г, Строителей пр-кт, 5 корп. 1</t>
  </si>
  <si>
    <t>Киров г, Сурикова ул, 36</t>
  </si>
  <si>
    <t>Киров г, Труда ул, 37</t>
  </si>
  <si>
    <t>Киров г, Украинская ул, 7</t>
  </si>
  <si>
    <t>Киров г, Ульяновская ул, 12 корп. 2</t>
  </si>
  <si>
    <t>Киров г, Ульяновская ул, 14 корп. 2</t>
  </si>
  <si>
    <t>Киров г, Ульяновская ул, 6</t>
  </si>
  <si>
    <t>Киров г, Хлыновская ул, 20</t>
  </si>
  <si>
    <t>Киров г, Хлыновская ул, 22</t>
  </si>
  <si>
    <t>Киров г, Чапаева ул, 3 корп. 1</t>
  </si>
  <si>
    <t>Киров г, Чапаева ул, 4</t>
  </si>
  <si>
    <t>Киров г, Чапаева ул, 42</t>
  </si>
  <si>
    <t>Киров г, Чапаева ул, 5 корп. 1</t>
  </si>
  <si>
    <t>Киров г, Чапаева ул, 53</t>
  </si>
  <si>
    <t>Киров г, Чапаева ул, 53А</t>
  </si>
  <si>
    <t>Киров г, Чернышевского ул, 3</t>
  </si>
  <si>
    <t>Киров г, Чернышевского ул, 47</t>
  </si>
  <si>
    <t>Киров г, Чехова ул, 8</t>
  </si>
  <si>
    <t>Киров г, Чистые Пруды п, Советская ул, 2</t>
  </si>
  <si>
    <t>Киров г, Широнинцев ул, 41</t>
  </si>
  <si>
    <t>Киров г, Шорина ул, 30</t>
  </si>
  <si>
    <t>Киров г, Щорса ул, 45</t>
  </si>
  <si>
    <t>Кирово-Чепецк г, 60 лет Октября ул, 17а</t>
  </si>
  <si>
    <t>Кирово-Чепецк г, 60 лет Октября ул, 2</t>
  </si>
  <si>
    <t>Кирово-Чепецк г, 60 лет Октября ул, 24</t>
  </si>
  <si>
    <t>Кирово-Чепецк г, Братьев Васнецовых ул, 12 корп. 2</t>
  </si>
  <si>
    <t>Кирово-Чепецк г, Горького ул, 9</t>
  </si>
  <si>
    <t>Кирово-Чепецк г, Кирова пр-кт, 14</t>
  </si>
  <si>
    <t>Кирово-Чепецк г, Кирова пр-кт, 32</t>
  </si>
  <si>
    <t>Кирово-Чепецк г, Кооперативная ул, 49</t>
  </si>
  <si>
    <t>Кирово-Чепецк г, Красноармейская ул, 9</t>
  </si>
  <si>
    <t>Кирово-Чепецк г, Мира пр-кт, 32</t>
  </si>
  <si>
    <t>Кирово-Чепецк г, Мира пр-кт, 35</t>
  </si>
  <si>
    <t>Кирово-Чепецк г, Россия пр-кт, 13</t>
  </si>
  <si>
    <t>Кирово-Чепецк г, Россия пр-кт, 14</t>
  </si>
  <si>
    <t>Кирово-Чепецк г, Россия пр-кт, 16</t>
  </si>
  <si>
    <t>Кирово-Чепецк г, Энгельса ул, 18</t>
  </si>
  <si>
    <t>Кирово-Чепецк г, Энгельса ул, 20</t>
  </si>
  <si>
    <t>Слободской г, Гагарина пр-кт, 15</t>
  </si>
  <si>
    <t>Слободской г, Гагарина пр-кт, 9</t>
  </si>
  <si>
    <t>Слободской г, Набережная ул, 31</t>
  </si>
  <si>
    <t>Даровской муниципальный район</t>
  </si>
  <si>
    <t>Первомайский пгт, Савельева ул, 8</t>
  </si>
  <si>
    <t>Котельничский р-н, Богомоловы д, 3</t>
  </si>
  <si>
    <t>Котельничский р-н, Караул д, Сельская ул, 5</t>
  </si>
  <si>
    <t>Малмыж г, Горная ул, 17</t>
  </si>
  <si>
    <t>Малмыж г, К.Маркса ул, 6</t>
  </si>
  <si>
    <t>Оричи пгт, Юбилейная ул, 2</t>
  </si>
  <si>
    <t>Слободской р-н, Вахруши пгт, Ленина ул, 16</t>
  </si>
  <si>
    <t>Сунский муниципальный район</t>
  </si>
  <si>
    <t>3-й год проведения капитального ремонта</t>
  </si>
  <si>
    <t>Белая Холуница г, Пролетарская ул, 3</t>
  </si>
  <si>
    <t>Вятскополянский р-н, Красная Поляна пгт, Дружбы ул, 18</t>
  </si>
  <si>
    <t>Вятские Поляны г, Азина ул, 5а</t>
  </si>
  <si>
    <t>Вятские Поляны г, Гагарина ул, 2</t>
  </si>
  <si>
    <t>Вятские Поляны г, Гагарина ул, 8</t>
  </si>
  <si>
    <t>Киров г, А.С.Большева ул, 4</t>
  </si>
  <si>
    <t>Киров г, А.С.Большева ул, 8</t>
  </si>
  <si>
    <t>Киров г, Андрея Упита ул, 6</t>
  </si>
  <si>
    <t>Киров г, Воровского ул, 76В</t>
  </si>
  <si>
    <t>Киров г, Воровского ул, 87</t>
  </si>
  <si>
    <t>Киров г, Ивана Попова ул, 26</t>
  </si>
  <si>
    <t>Киров г, Ивана Попова ул, 34</t>
  </si>
  <si>
    <t>Киров г, Комсомольская ул, 25</t>
  </si>
  <si>
    <t>Киров г, Ленина (Нововятский) ул, 20</t>
  </si>
  <si>
    <t>Киров г, Ленина ул, 102А</t>
  </si>
  <si>
    <t>Киров г, Лепсе ул, 45</t>
  </si>
  <si>
    <t>Киров г, Лепсе ул, 49</t>
  </si>
  <si>
    <t>Киров г, Лепсе ул, 53</t>
  </si>
  <si>
    <t>Киров г, Лепсе ул, 57</t>
  </si>
  <si>
    <t>Киров г, Лепсе ул, 59</t>
  </si>
  <si>
    <t>Киров г, Лепсе ул, 69</t>
  </si>
  <si>
    <t>Киров г, Ломоносова ул, 21</t>
  </si>
  <si>
    <t>Киров г, Лянгасово мкр, Горького ул, 8</t>
  </si>
  <si>
    <t>Киров г, Лянгасово мкр, Кошевого ул, 28</t>
  </si>
  <si>
    <t>Киров г, Лянгасово мкр, Ленина ул, 4</t>
  </si>
  <si>
    <t>Киров г, Маклина ул, 63А</t>
  </si>
  <si>
    <t>Киров г, Мира ул, 10</t>
  </si>
  <si>
    <t>Киров г, Мира ул, 16</t>
  </si>
  <si>
    <t>Киров г, Октябрьская (Нововятский) ул, 21</t>
  </si>
  <si>
    <t>Киров г, Октябрьский пр-кт, 104А</t>
  </si>
  <si>
    <t>Киров г, Октябрьский пр-кт, 127</t>
  </si>
  <si>
    <t>Киров г, Октябрьский пр-кт, 95А</t>
  </si>
  <si>
    <t>Киров г, Орджоникидзе (Нововятский) ул, 14</t>
  </si>
  <si>
    <t>Киров г, Профсоюзная ул, 29</t>
  </si>
  <si>
    <t>Киров г, Пугачева ул, 33</t>
  </si>
  <si>
    <t>Киров г, Розы Люксембург ул, 32</t>
  </si>
  <si>
    <t>Киров г, Свердлова ул, 6</t>
  </si>
  <si>
    <t>Киров г, Свердлова ул, 8А</t>
  </si>
  <si>
    <t>Киров г, Свободы ул, 142</t>
  </si>
  <si>
    <t>Киров г, Советская (Нововятский) ул, 56</t>
  </si>
  <si>
    <t>Киров г, Студенческий проезд, 10 корп. 1</t>
  </si>
  <si>
    <t>Киров г, Сурикова ул, 17</t>
  </si>
  <si>
    <t>Киров г, Чапаева ул, 48</t>
  </si>
  <si>
    <t>Кирово-Чепецк г, Победы ул, 1</t>
  </si>
  <si>
    <t>Котельнич г, Прудная ул, 39</t>
  </si>
  <si>
    <t>Котельнич г, Советская ул, 115</t>
  </si>
  <si>
    <t>Слободской г, Гагарина пр-кт, 11</t>
  </si>
  <si>
    <t>Слободской г, Советская ул, 115</t>
  </si>
  <si>
    <t>Даровской пгт, Набережная ул, 10</t>
  </si>
  <si>
    <t>Луза г, Маяковского ул, 61</t>
  </si>
  <si>
    <t>Омутнинск г, 30-летия Победы ул, 20</t>
  </si>
  <si>
    <t>Оричевский р-н, Мирный пгт, Радченко ул, 35</t>
  </si>
  <si>
    <t>работы по проектированию</t>
  </si>
  <si>
    <t>средства областного (местного) бюджета</t>
  </si>
  <si>
    <t>иные средства</t>
  </si>
  <si>
    <t>год</t>
  </si>
  <si>
    <t>период оплаты</t>
  </si>
  <si>
    <t>АИИС</t>
  </si>
  <si>
    <t>УУиРП</t>
  </si>
  <si>
    <t>2.</t>
  </si>
  <si>
    <t>Планируемые показатели выполнения краткосрочного плана реализации областной программы «Капитальный ремонт общего имущества многоквартирных домов в Кировской области» на 2020 – 2022 годы</t>
  </si>
  <si>
    <t>№  п/п</t>
  </si>
  <si>
    <t>Общая площадь многоквартирных домов (МКД)</t>
  </si>
  <si>
    <t>Количество зарегистриро-ванных собственников помещений в МКД*</t>
  </si>
  <si>
    <t>Количество отремонтированных МКД</t>
  </si>
  <si>
    <t>человек</t>
  </si>
  <si>
    <t>единиц</t>
  </si>
  <si>
    <t>Итого по Кировской области</t>
  </si>
  <si>
    <t>Итого по муниципальным образованиям</t>
  </si>
  <si>
    <t>Киров г, Космонавта Владислава Волкова ул, 3 корп. 2</t>
  </si>
  <si>
    <t>Слободской р-н, Волково с, Верхняя ул, 20</t>
  </si>
  <si>
    <t>Советск г, Горького ул, 1</t>
  </si>
  <si>
    <t>Киров г, Труда ул, 39</t>
  </si>
  <si>
    <t>Орлов г, Орловская ул, 148</t>
  </si>
  <si>
    <t>Пижанка пгт, Советская ул, 39</t>
  </si>
  <si>
    <t>Оричевский р-н, Торфяной п, Профсоюзная ул, 14</t>
  </si>
  <si>
    <t>Белая Холуница г, Механизаторов ул, 4</t>
  </si>
  <si>
    <t>Белая Холуница г, Молодежная ул, 2</t>
  </si>
  <si>
    <t>Белая Холуница г, Молодежная ул, 4</t>
  </si>
  <si>
    <t>Белая Холуница г, Советская ул, 25</t>
  </si>
  <si>
    <t>Белохолуницкий р-н, Дубровка п, Солнечная ул, 1</t>
  </si>
  <si>
    <t>Белохолуницкий р-н, Дубровка п, Юбилейная ул, 1</t>
  </si>
  <si>
    <t>Верхнекамский р-н, Светлополянск пгт, Привокзальная ул, 1</t>
  </si>
  <si>
    <t>Кирс г, Кирова ул, 34</t>
  </si>
  <si>
    <t>Верхошижемский р-н, Среднеивкино с, Труда ул, 2</t>
  </si>
  <si>
    <t>Верхошижемский р-н, Угор д, Школьная ул, 1</t>
  </si>
  <si>
    <t>Верхошижемье пгт, Кирова ул, 18</t>
  </si>
  <si>
    <t>Верхошижемье пгт, Комсомольская ул, 14</t>
  </si>
  <si>
    <t>Вятские Поляны г, Дружбы ул, 6</t>
  </si>
  <si>
    <t>Вятские Поляны г, Дружбы ул, 8</t>
  </si>
  <si>
    <t>Вятские Поляны г, Мира ул, 46</t>
  </si>
  <si>
    <t>Вятскополянский р-н, Сосновка г, Гоголя ул, 34</t>
  </si>
  <si>
    <t>Вятскополянский р-н, Сосновка г, Дзержинского пер, 3</t>
  </si>
  <si>
    <t>Вятскополянский р-н, Сосновка г, Кирова ул, 3</t>
  </si>
  <si>
    <t>Вятскополянский р-н, Сосновка г, Красноармейская ул, 19</t>
  </si>
  <si>
    <t>Вятскополянский р-н, Сосновка г, Октябрьская ул, 35а</t>
  </si>
  <si>
    <t>Вятскополянский р-н, Сосновка г, Пролетарская ул, 68</t>
  </si>
  <si>
    <t>Вятскополянский р-н, Сосновка г, Спортивная ул, 2</t>
  </si>
  <si>
    <t>Вятскополянский р-н, Сосновка г, Спортивная ул, 5</t>
  </si>
  <si>
    <t>Вятскополянский р-н, Сосновка г, Строителей ул, 20</t>
  </si>
  <si>
    <t>Вятскополянский р-н, Чекашево д, Школьная ул, 39</t>
  </si>
  <si>
    <t>Даровской пгт, Кооперативная ул, 41а</t>
  </si>
  <si>
    <t>Даровской пгт, Кооперативная ул, 44</t>
  </si>
  <si>
    <t>Даровской пгт, Пионерская ул, 4</t>
  </si>
  <si>
    <t>Зуевка г, Десантников ул, 6</t>
  </si>
  <si>
    <t>Зуевка г, Ленина ул, 24</t>
  </si>
  <si>
    <t>Киров г, Большая Субботиха д, Центральная ул, 15</t>
  </si>
  <si>
    <t>Киров г, Ивана Попова ул, 5а</t>
  </si>
  <si>
    <t>Киров г, Карла Маркса ул, 31</t>
  </si>
  <si>
    <t>Киров г, Комсомольская ул, 30</t>
  </si>
  <si>
    <t>Киров г, Комсомольская ул, 60</t>
  </si>
  <si>
    <t>Киров г, Ленина ул, 183</t>
  </si>
  <si>
    <t>Киров г, Лепсе ул, 41</t>
  </si>
  <si>
    <t>Киров г, Лепсе ул, 61</t>
  </si>
  <si>
    <t>Киров г, Молодой Гвардии ул, 84 корп. 6</t>
  </si>
  <si>
    <t>Киров г, Мопра (Нововятский) ул, 1</t>
  </si>
  <si>
    <t>Киров г, Мопра (Нововятский) ул, 11</t>
  </si>
  <si>
    <t>Киров г, Мопра (Нововятский) ул, 13</t>
  </si>
  <si>
    <t>Киров г, Мопра (Нововятский) ул, 16</t>
  </si>
  <si>
    <t>Киров г, Мопра (Нововятский) ул, 18</t>
  </si>
  <si>
    <t>Киров г, Мопра (Нововятский) ул, 20</t>
  </si>
  <si>
    <t>Киров г, Мопра (Нововятский) ул, 3</t>
  </si>
  <si>
    <t>Киров г, Некрасова ул, 28</t>
  </si>
  <si>
    <t>Киров г, Некрасова ул, 44</t>
  </si>
  <si>
    <t>Киров г, Пятницкая ул, 20</t>
  </si>
  <si>
    <t>Киров г, Радужный мкр, Строителей пр-кт, 2А</t>
  </si>
  <si>
    <t>Киров г, Советская ул, 29</t>
  </si>
  <si>
    <t>Киров г, Советская (Нововятский) ул, 66</t>
  </si>
  <si>
    <t>Киров г, Сурикова ул, 10а</t>
  </si>
  <si>
    <t>Киров г, Транспортный проезд, 24</t>
  </si>
  <si>
    <t>Киров г, Украинская ул, 19</t>
  </si>
  <si>
    <t>Киров г, Чапаева ул, 38</t>
  </si>
  <si>
    <t>Киров г, Шинников ул, 25</t>
  </si>
  <si>
    <t>Киров г, Щорса ул, 25А</t>
  </si>
  <si>
    <t>Киров г, Щорса ул, 42</t>
  </si>
  <si>
    <t>Киров г, Щорса ул, 46</t>
  </si>
  <si>
    <t>Киров г, Азина ул, 10</t>
  </si>
  <si>
    <t>Кирово-Чепецк г, Вятская набережная ул, 7</t>
  </si>
  <si>
    <t>Кирово-Чепецк г, Ленина ул, 20</t>
  </si>
  <si>
    <t>Кирово-Чепецк г, Пригородный кв-л, Мелиораторов ул, 9</t>
  </si>
  <si>
    <t>Кирово-Чепецкий р-н, Пасегово с, Мира ул, 6</t>
  </si>
  <si>
    <t>Кирово-Чепецкий р-н, Пасегово с, Новая ул, 1а</t>
  </si>
  <si>
    <t>Кирово-Чепецкий р-н, Пасегово с, Школьная ул, 12</t>
  </si>
  <si>
    <t>Котельнич г, Победы ул, 50</t>
  </si>
  <si>
    <t>Котельнич г, Речная ул, 3</t>
  </si>
  <si>
    <t>Котельнич г, Степана Разина ул, 2а</t>
  </si>
  <si>
    <t>Котельнич г, Труда ул, 12</t>
  </si>
  <si>
    <t>Котельнич г, Тургенева ул, 17</t>
  </si>
  <si>
    <t>Котельнич г, Тургенева ул, 25</t>
  </si>
  <si>
    <t>Котельнич г, Цветочная ул, 2</t>
  </si>
  <si>
    <t>Котельнич г, Шмидта ул, 13</t>
  </si>
  <si>
    <t>Котельничский р-н, Красногорье с, Новая ул, 3</t>
  </si>
  <si>
    <t>Котельничский р-н, Красногорье с, Новая ул, 5</t>
  </si>
  <si>
    <t>Котельничский р-н, Красногорье с, Советская ул, 1</t>
  </si>
  <si>
    <t>Котельничский р-н, Светлый п, Гагарина ул, 7</t>
  </si>
  <si>
    <t>Котельничский р-н, Светлый п, Спортивная ул, 16</t>
  </si>
  <si>
    <t>Котельничский р-н, Светлый п, Школьная ул, 6</t>
  </si>
  <si>
    <t>Куменский р-н, Нижнеивкино пгт, Бамовская ул, 3</t>
  </si>
  <si>
    <t>Куменский р-н, Нижнеивкино пгт, Заречная ул, 15</t>
  </si>
  <si>
    <t>Куменский р-н, Нижнеивкино пгт, Курортная ул, 1</t>
  </si>
  <si>
    <t>Куменский р-н, Нижнеивкино пгт, Новая ул, 9</t>
  </si>
  <si>
    <t>Куменский р-н, Нижнеивкино пгт, Октябрьская ул, 16</t>
  </si>
  <si>
    <t>Куменский р-н, Нижнеивкино пгт, Почтовая ул, 5а</t>
  </si>
  <si>
    <t>Куменский р-н, Нижнеивкино пгт, Садовый пер, 6</t>
  </si>
  <si>
    <t>Куменский р-н, Речной п, Ленина ул, 7</t>
  </si>
  <si>
    <t>Куменский р-н, Речной п, Новая ул, 1</t>
  </si>
  <si>
    <t>Кумены пгт, Кирова ул, 23</t>
  </si>
  <si>
    <t>Шабалинский муниципальный район</t>
  </si>
  <si>
    <t>Ленинское пгт, Гусарова ул, 8</t>
  </si>
  <si>
    <t>Луза г, Заводская ул, 42</t>
  </si>
  <si>
    <t>Луза г, Маяковского ул, 18</t>
  </si>
  <si>
    <t>Малмыж г, Горная ул, 14</t>
  </si>
  <si>
    <t>Малмыж г, Горная ул, 16</t>
  </si>
  <si>
    <t>Малмыж г, Горная ул, 19</t>
  </si>
  <si>
    <t>Малмыж г, Горная ул, 23</t>
  </si>
  <si>
    <t>Малмыж г, Заводская ул, 14</t>
  </si>
  <si>
    <t>Малмыж г, Чернышевского ул, 14</t>
  </si>
  <si>
    <t>Малмыжский р-н, Калинино с, Луговая ул, 11</t>
  </si>
  <si>
    <t>Мураши г, Володарского ул, 3</t>
  </si>
  <si>
    <t>Мураши г, Крупской ул, 2</t>
  </si>
  <si>
    <t>Мураши г, Островского ул, 2</t>
  </si>
  <si>
    <t>Мураши г, Фрунзе ул, 17</t>
  </si>
  <si>
    <t>Мураши г, Фрунзе ул, 24</t>
  </si>
  <si>
    <t>Мураши г, С.Халтурина ул, 38</t>
  </si>
  <si>
    <t>Мураши г, С.Халтурина ул, 56</t>
  </si>
  <si>
    <t>Омутнинск г, 30-летия Победы ул, 15</t>
  </si>
  <si>
    <t>Омутнинск г, 30-летия Победы ул, 28</t>
  </si>
  <si>
    <t>Омутнинск г, 30-летия Победы ул, 26</t>
  </si>
  <si>
    <t>Омутнинск г, 30-летия Победы ул, 31</t>
  </si>
  <si>
    <t>Омутнинск г, Весенний пер, 8</t>
  </si>
  <si>
    <t>Оричевский р-н, Мирный пгт, Ленина ул, 47</t>
  </si>
  <si>
    <t>Оричевский р-н, Мирный пгт, Энергетиков ул, 15</t>
  </si>
  <si>
    <t>Оричевский р-н, Стрижи пгт, Кирова ул, 30</t>
  </si>
  <si>
    <t>Оричевский р-н, Торфяной п, Советская ул, 11</t>
  </si>
  <si>
    <t>Оричи пгт, Западная ул, 4</t>
  </si>
  <si>
    <t>Орлов г, Большевиков ул, 11</t>
  </si>
  <si>
    <t>Орлов г, Ленина ул, 118</t>
  </si>
  <si>
    <t>Орлов г, Ленина ул, 16</t>
  </si>
  <si>
    <t>Орловский р-н, Центральная усадьба плодосовхоза п, 35</t>
  </si>
  <si>
    <t>Орловский р-н, Центральная усадьба плодосовхоза п, 36</t>
  </si>
  <si>
    <t>Пижанка пгт, Кирова ул, 21</t>
  </si>
  <si>
    <t>Подосиновский р-н, Демьяново пгт, Свободы ул, 14</t>
  </si>
  <si>
    <t>Подосиновский р-н, Демьяново пгт, Юбилейная ул, 7</t>
  </si>
  <si>
    <t>Свеча пгт, Гагарина ул, 14</t>
  </si>
  <si>
    <t>Свеча пгт, Мира ул, 18</t>
  </si>
  <si>
    <t>Свеча пгт, Пушкина ул, 29</t>
  </si>
  <si>
    <t>Слободской г, Береговая ул, 3</t>
  </si>
  <si>
    <t>Слободской г, Вокзальная ул, 7</t>
  </si>
  <si>
    <t>Слободской г, Оглоблино д, 1</t>
  </si>
  <si>
    <t>Слободской г, Советская ул, 41</t>
  </si>
  <si>
    <t>Слободской г, Урицкого ул, 7</t>
  </si>
  <si>
    <t>Слободской р-н, Вахруши пгт, Кирова пер, 30</t>
  </si>
  <si>
    <t>Слободской р-н, Вахруши пгт, Кирова ул, 10</t>
  </si>
  <si>
    <t>Слободской р-н, Вахруши пгт, Ленина ул, 14</t>
  </si>
  <si>
    <t>Слободской р-н, Денисовы д, Советская ул, 3</t>
  </si>
  <si>
    <t>Слободской р-н, Октябрьский п, Парковая ул, 1</t>
  </si>
  <si>
    <t>Слободской р-н, Совье с, Свободы ул, 12</t>
  </si>
  <si>
    <t>Слободской р-н, Совье с, Свободы ул, 14</t>
  </si>
  <si>
    <t>Слободской р-н, Совье с, Свободы ул, 16</t>
  </si>
  <si>
    <t>Слободской р-н, Стеклофилины д, Заводская ул, 15</t>
  </si>
  <si>
    <t>Советск г, Карла Маркса ул, 13</t>
  </si>
  <si>
    <t>Советск г, Мира ул, 26</t>
  </si>
  <si>
    <t>Советск г, Олега Кошевого ул, 10</t>
  </si>
  <si>
    <t>Советск г, Свердлова ул, 156</t>
  </si>
  <si>
    <t>Суна пгт, Большевиков ул, 18</t>
  </si>
  <si>
    <t>Уржум г, Заболоцкого ул, 11</t>
  </si>
  <si>
    <t>Яранск г, Карла Маркса ул, 59</t>
  </si>
  <si>
    <t>Яранск г, Кирпичная ул, 1</t>
  </si>
  <si>
    <t>Яранск г, Лагуновская ул, 67а</t>
  </si>
  <si>
    <t>Яранск г, Мира ул, 7</t>
  </si>
  <si>
    <t>Яранск г, Некрасова ул, 28</t>
  </si>
  <si>
    <t>Яранск г, Пушкина ул, 46</t>
  </si>
  <si>
    <t>Яранск г, Радина ул, 13</t>
  </si>
  <si>
    <t>Оричевский р-н, Торфяной п, Транспортная ул, 20</t>
  </si>
  <si>
    <t>Зуевка г, К.Маркса ул, 45</t>
  </si>
  <si>
    <t>Котельнич г, Лермонтова ул, 11</t>
  </si>
  <si>
    <t>Котельнич г, Мебельщиков ул, 3</t>
  </si>
  <si>
    <t>Луза г, Р.Люксембург ул, 21а</t>
  </si>
  <si>
    <t>Луза г, Рабочая ул, 27</t>
  </si>
  <si>
    <t>Малмыж г, К.Маркса ул, 11</t>
  </si>
  <si>
    <t>Зуевка г, Опалева ул, 62</t>
  </si>
  <si>
    <t>Зуевка г, Опалева ул, 29</t>
  </si>
  <si>
    <t>Кирово-Чепецкий р-н, Бумкомбинат ж/д_ст, Пионерская ул, 8</t>
  </si>
  <si>
    <t>Нолинский р-н, Аркуль пгт, Набережная ул, 8</t>
  </si>
  <si>
    <t>Слободской р-н, Вахруши пгт, Ленина ул, 6</t>
  </si>
  <si>
    <t>Советск г, Строителей ул, 15</t>
  </si>
  <si>
    <t>Яранск г, Ленина ул, 27</t>
  </si>
  <si>
    <t>Яранск г, Мицкевича ул, 59</t>
  </si>
  <si>
    <t>Киров г, А.И.Мельникова ул, 11</t>
  </si>
  <si>
    <t>Киров г, Московская ул, 17</t>
  </si>
  <si>
    <t>Орлов г, Кирова ул, 35</t>
  </si>
  <si>
    <t>Киров г, Некрасова ул, 42</t>
  </si>
  <si>
    <t>Котельнич г, Декабристов ул, 42</t>
  </si>
  <si>
    <t>Котельнич г, Заречная ул, 14</t>
  </si>
  <si>
    <t>Котельнич г, Заречная ул, 5</t>
  </si>
  <si>
    <t>Котельнич г, Степана Разина ул, 20</t>
  </si>
  <si>
    <t>Вятскополянский р-н, Сосновка г, Мира ул, 1</t>
  </si>
  <si>
    <t>Киров г, Молодой Гвардии ул, 43В</t>
  </si>
  <si>
    <t>Кирс г, Кирова ул, 21</t>
  </si>
  <si>
    <t>Орлов г, Орловская ул, 100</t>
  </si>
  <si>
    <t>Вятскополянский р-н, Сосновка г, Кирова ул, 1</t>
  </si>
  <si>
    <t>Вятскополянский р-н, Сосновка г, Матросова ул, 24</t>
  </si>
  <si>
    <t>Вятскополянский р-н, Сосновка г, Октябрьская ул, 25</t>
  </si>
  <si>
    <t>Вятскополянский р-н, Сосновка г, Спортивная ул, 1а</t>
  </si>
  <si>
    <t>Вятскополянский р-н, Сосновка г, Спортивная ул, 3</t>
  </si>
  <si>
    <t>Кикнурский муниципальный район</t>
  </si>
  <si>
    <t>Кикнурский р-н, Кокшага д, Луговая ул, 28</t>
  </si>
  <si>
    <t>Киров г, Вершининский пер, 3</t>
  </si>
  <si>
    <t>Киров г, Воровского ул, 110</t>
  </si>
  <si>
    <t>Киров г, Воровского ул, 112</t>
  </si>
  <si>
    <t>Киров г, Воровского ул, 113</t>
  </si>
  <si>
    <t>Киров г, Воровского ул, 117</t>
  </si>
  <si>
    <t>Киров г, Воровского ул, 58</t>
  </si>
  <si>
    <t>Киров г, Воровского ул, 70</t>
  </si>
  <si>
    <t>Киров г, Ганино п, Мира ул, 3</t>
  </si>
  <si>
    <t>Киров г, Горького ул, 63 корп. 2</t>
  </si>
  <si>
    <t>Киров г, Грибоедова ул, 54</t>
  </si>
  <si>
    <t>Киров г, Дерендяева ул, 15</t>
  </si>
  <si>
    <t>Киров г, Дерендяева ул, 44</t>
  </si>
  <si>
    <t>Киров г, Дзержинского ул, 62 корп. 1</t>
  </si>
  <si>
    <t>Киров г, Казанская ул, 18А</t>
  </si>
  <si>
    <t>Киров г, Калинина ул, 55</t>
  </si>
  <si>
    <t>Киров г, Карла Либкнехта ул, 6</t>
  </si>
  <si>
    <t>Киров г, Карла Маркса ул, 129</t>
  </si>
  <si>
    <t>Киров г, Кольцова ул, 28</t>
  </si>
  <si>
    <t>Киров г, Космонавта Владислава Волкова ул, 4</t>
  </si>
  <si>
    <t>Киров г, Крупской ул, 5</t>
  </si>
  <si>
    <t>Киров г, Крупской ул, 6</t>
  </si>
  <si>
    <t>Киров г, Ленина ул, 15</t>
  </si>
  <si>
    <t>Киров г, Лепсе ул, 54</t>
  </si>
  <si>
    <t>Киров г, Ломоносова ул, 14</t>
  </si>
  <si>
    <t>Киров г, Лянгасово мкр, Октябрьская ул, 38</t>
  </si>
  <si>
    <t>Киров г, Маклина ул, 50</t>
  </si>
  <si>
    <t>Киров г, Маклина ул, 63</t>
  </si>
  <si>
    <t>Киров г, Маршала И.С.Конева ул, 13 корп. 1</t>
  </si>
  <si>
    <t>Киров г, Милицейская ул, 62</t>
  </si>
  <si>
    <t>Киров г, Мопра (Нововятский) ул, 10А</t>
  </si>
  <si>
    <t>Киров г, Московская ул, 171</t>
  </si>
  <si>
    <t>Киров г, Московская ул, 185</t>
  </si>
  <si>
    <t>Киров г, Набережная Грина ул, 3</t>
  </si>
  <si>
    <t>Киров г, Набережная Грина ул, 5</t>
  </si>
  <si>
    <t>Киров г, Опарина ул, 21</t>
  </si>
  <si>
    <t>Киров г, Павла Корчагина ул, 62А</t>
  </si>
  <si>
    <t>Киров г, Романа Ердякова ул, 14</t>
  </si>
  <si>
    <t>Киров г, Свободы ул, 25</t>
  </si>
  <si>
    <t>Киров г, Советская ул, 68</t>
  </si>
  <si>
    <t>Киров г, Строителей пр-кт, 42</t>
  </si>
  <si>
    <t>Киров г, Сурикова ул, 28</t>
  </si>
  <si>
    <t>Киров г, Сутырина ул, 14</t>
  </si>
  <si>
    <t>Киров г, Тренера Пушкарева ул, 4</t>
  </si>
  <si>
    <t>Киров г, Труда ул, 87</t>
  </si>
  <si>
    <t>Киров г, Физкультурников ул, 4</t>
  </si>
  <si>
    <t>Киров г, Физкультурников ул, 6</t>
  </si>
  <si>
    <t>Киров г, Широнинцев ул, 11</t>
  </si>
  <si>
    <t>Киров г, Широнинцев ул, 20</t>
  </si>
  <si>
    <t>Киров г, Щорса ул, 28</t>
  </si>
  <si>
    <t>Кирово-Чепецк г, 60 лет Октября ул, 1 корп. 2</t>
  </si>
  <si>
    <t>Кирово-Чепецк г, Алексея Некрасова ул, 41</t>
  </si>
  <si>
    <t>Кирово-Чепецк г, Ленина ул, 2 корп. 1</t>
  </si>
  <si>
    <t>Кирово-Чепецк г, Ленина ул, 2 корп. 2</t>
  </si>
  <si>
    <t>Кирово-Чепецк г, Ленина ул, 64 корп. 3</t>
  </si>
  <si>
    <t>Кирово-Чепецк г, Мира пр-кт, 11</t>
  </si>
  <si>
    <t>Кирово-Чепецк г, Мира пр-кт, 13</t>
  </si>
  <si>
    <t>Кирово-Чепецк г, Мира пр-кт, 9</t>
  </si>
  <si>
    <t>Кирово-Чепецк г, Сосновая ул, 22 корп. 2</t>
  </si>
  <si>
    <t>Кирово-Чепецк г, Сосновая ул, 26</t>
  </si>
  <si>
    <t>Кирово-Чепецк г, Сосновая ул, 4</t>
  </si>
  <si>
    <t>Кирово-Чепецк г, Фестивальная ул, 14</t>
  </si>
  <si>
    <t>Кирово-Чепецк г, Чепецкая ул, 18</t>
  </si>
  <si>
    <t>Котельнич г, Володарского ул, 21</t>
  </si>
  <si>
    <t>Котельнич г, Западная ул, 6</t>
  </si>
  <si>
    <t>Котельнич г, Заречная ул, 20</t>
  </si>
  <si>
    <t>Котельнич г, Заречная ул, 3</t>
  </si>
  <si>
    <t>Котельнич г, Заречная ул, 7</t>
  </si>
  <si>
    <t>Котельнич г, Луначарского ул, 80а</t>
  </si>
  <si>
    <t>Котельнич г, Советская ул, 123</t>
  </si>
  <si>
    <t>Котельнич г, Советская ул, 125</t>
  </si>
  <si>
    <t>Котельнич г, Степана Разина ул, 17</t>
  </si>
  <si>
    <t>Котельнич г, Степана Разина ул, 19</t>
  </si>
  <si>
    <t>Котельнич г, Степана Разина ул, 24</t>
  </si>
  <si>
    <t>Котельнич г, Степана Разина ул, 26</t>
  </si>
  <si>
    <t>Котельнич г, Степана Разина ул, 30</t>
  </si>
  <si>
    <t>Котельнич г, Степана Разина ул, 32</t>
  </si>
  <si>
    <t>Котельничский р-н, Караул д, Сельская ул, 6</t>
  </si>
  <si>
    <t>Ленинское пгт, Первомайский пер, 1</t>
  </si>
  <si>
    <t>Ленинское пгт, Советская ул, 44</t>
  </si>
  <si>
    <t>Ленинское пгт, Фрунзе ул, 24</t>
  </si>
  <si>
    <t>Ленинское пгт, Фрунзе ул, 26</t>
  </si>
  <si>
    <t>Мураши г, Крупской ул, 4</t>
  </si>
  <si>
    <t>Мураши г, Ленина ул, 29</t>
  </si>
  <si>
    <t>Мураши г, С.Халтурина ул, 49</t>
  </si>
  <si>
    <t>Мураши г, Фрунзе ул, 18</t>
  </si>
  <si>
    <t>Орлов г, Кирова ул, 100</t>
  </si>
  <si>
    <t>Орлов г, Кирова ул, 101</t>
  </si>
  <si>
    <t>Орлов г, Орловская ул, 155</t>
  </si>
  <si>
    <t>Санчурск пгт, Ленина ул, 63а</t>
  </si>
  <si>
    <t>Санчурск пгт, Ленина ул, 67</t>
  </si>
  <si>
    <t>Санчурск пгт, Первомайская ул, 34</t>
  </si>
  <si>
    <t>Слободской г, Красноармейская ул, 84</t>
  </si>
  <si>
    <t>п6</t>
  </si>
  <si>
    <t>Слободской г, Советская ул, 43</t>
  </si>
  <si>
    <t>Слободской р-н, Шихово д, Центральная ул, 3</t>
  </si>
  <si>
    <t>Слободской р-н, Шихово д, Центральная ул, 5</t>
  </si>
  <si>
    <t>Юрьянский р-н, Мурыгино пгт, Молодая Гвардия ул, 3</t>
  </si>
  <si>
    <t>Яранск г, Ложкина ул, 6</t>
  </si>
  <si>
    <t>Яранск г, Мицкевича ул, 45</t>
  </si>
  <si>
    <t>Яранск г, Труда ул, 25</t>
  </si>
  <si>
    <t>Яранск г, Южная ул, 8</t>
  </si>
  <si>
    <t>Котельнич г, Комсомольская ул, 8</t>
  </si>
  <si>
    <t>Киров г, Свободы ул, 114</t>
  </si>
  <si>
    <t>Вятские Поляны г, Ленина ул, 168А</t>
  </si>
  <si>
    <t>Киров г, Ленина ул, 79</t>
  </si>
  <si>
    <t>Кирово-Чепецк г, 60 лет Октября ул, 13</t>
  </si>
  <si>
    <t>Котельнич г, Луначарского ул, 45</t>
  </si>
  <si>
    <t>Орлов г, Ленина ул, 93</t>
  </si>
  <si>
    <t>Орлов г, Чарушина пер, 8</t>
  </si>
  <si>
    <t>Первомайский пгт, Ленина ул, 4</t>
  </si>
  <si>
    <t>Санчурск пгт, Ленина ул, 14</t>
  </si>
  <si>
    <t>Санчурск пгт, Первомайская ул, 31</t>
  </si>
  <si>
    <t>Слободской г, Советская ул, 109</t>
  </si>
  <si>
    <t>Слободской г, Советская ул, 55</t>
  </si>
  <si>
    <t>Слободской г, Энгельса ул, 31</t>
  </si>
  <si>
    <t>Уржум г, Советская ул, 47А</t>
  </si>
  <si>
    <t>Котельнич г, Луначарского ул, 89</t>
  </si>
  <si>
    <t>Киров г, Северо-Садовая ул, 6А</t>
  </si>
  <si>
    <t>Киров г, Андрея Упита ул, 5 корп. 1</t>
  </si>
  <si>
    <t>Киров г, Бахта с, Советская ул, 1</t>
  </si>
  <si>
    <t>Киров г, Бахта с, Советская ул, 15</t>
  </si>
  <si>
    <t>Киров г, Бахта с, Советская ул, 16</t>
  </si>
  <si>
    <t>Киров г, Бахта с, Советская ул, 3</t>
  </si>
  <si>
    <t>Киров г, Верхосунская ул, 23</t>
  </si>
  <si>
    <t>Киров г, Воровского ул, 123</t>
  </si>
  <si>
    <t>Киров г, Воровского ул, 54/31</t>
  </si>
  <si>
    <t>Киров г, Захарищевы п, Карнавальная ул, 5</t>
  </si>
  <si>
    <t>Киров г, Казанская ул, 59А</t>
  </si>
  <si>
    <t>Киров г, Комсомольская ул, 93</t>
  </si>
  <si>
    <t>Киров г, Костино п, Октябрьская ул, 26</t>
  </si>
  <si>
    <t>Киров г, Лянгасово мкр, Гражданская ул, 34</t>
  </si>
  <si>
    <t>Киров г, Лянгасово мкр, Комсомольская ул, 14А</t>
  </si>
  <si>
    <t>Киров г, Лянгасово мкр, Лесная ул, 12</t>
  </si>
  <si>
    <t>Киров г, Лянгасово мкр, Лесная ул, 8А</t>
  </si>
  <si>
    <t>Киров г, Менделеева ул, 28</t>
  </si>
  <si>
    <t>Киров г, Проектная ул, 27</t>
  </si>
  <si>
    <t>Киров г, Проектная ул, 30</t>
  </si>
  <si>
    <t>Киров г, Пушкина (Нововятский) ул, 38</t>
  </si>
  <si>
    <t>Киров г, Пушкина (Нововятский) ул, 40</t>
  </si>
  <si>
    <t>Киров г, Сурикова ул, 29</t>
  </si>
  <si>
    <t>Кирово-Чепецк г, Фестивальная ул, 4/2</t>
  </si>
  <si>
    <t>Котельнич г, Победы ул, 6</t>
  </si>
  <si>
    <t>Слободской г, Свободы ул, 21</t>
  </si>
  <si>
    <t>Слободской г, Свободы ул, 8</t>
  </si>
  <si>
    <t>Нолинск г, Коммуны ул, 50</t>
  </si>
  <si>
    <t>Слободской р-н, Стулово д, Строителей ул, 3</t>
  </si>
  <si>
    <t>Юрьянский р-н, Мурыгино пгт, Фестивальная ул, 12</t>
  </si>
  <si>
    <t>Слободской г, Рождественская ул, 102</t>
  </si>
  <si>
    <t>Слободской г, Рождественская ул, 82</t>
  </si>
  <si>
    <t>Слободской г, Екатерининская ул, 20</t>
  </si>
  <si>
    <t>Слободской г, Екатерининская ул, 48</t>
  </si>
  <si>
    <t>Слободской г, Екатерининская ул, 72</t>
  </si>
  <si>
    <t>Суна пгт, Большевиков ул, 14</t>
  </si>
  <si>
    <t>Верхошижемье пгт, Комсомольская ул, 16</t>
  </si>
  <si>
    <t>Киров г, Космонавта Владислава Волкова ул, 5 корп. 2</t>
  </si>
  <si>
    <t>Киров г, Боровая ул, 22</t>
  </si>
  <si>
    <t>Киров г, Володарского ул, 150</t>
  </si>
  <si>
    <t>Киров г, Володарского ул, 68</t>
  </si>
  <si>
    <t>Киров г, Восьмого марта ул, 18</t>
  </si>
  <si>
    <t>Киров г, Деповская ул, 44</t>
  </si>
  <si>
    <t>Киров г, Ивана Попова ул, 46</t>
  </si>
  <si>
    <t>Киров г, Кирова (Нововятский) ул, 36</t>
  </si>
  <si>
    <t>Киров г, Кирова (Нововятский) ул, 59</t>
  </si>
  <si>
    <t>Киров г, Комсомольская ул, 19</t>
  </si>
  <si>
    <t>Киров г, Лепсе ул, 38</t>
  </si>
  <si>
    <t>Киров г, Лепсе ул, 43</t>
  </si>
  <si>
    <t>Киров г, Лянгасово мкр, Гражданская ул, 30</t>
  </si>
  <si>
    <t>Киров г, Лянгасово мкр, Гражданская ул, 38</t>
  </si>
  <si>
    <t>Киров г, Лянгасово мкр, Комсомольская ул, 26</t>
  </si>
  <si>
    <t>Киров г, Лянгасово мкр, Комсомольская ул, 28</t>
  </si>
  <si>
    <t>Киров г, Лянгасово мкр, Комсомольская ул, 30</t>
  </si>
  <si>
    <t>Киров г, Лянгасово мкр, Комсомольская ул, 45</t>
  </si>
  <si>
    <t>Киров г, Лянгасово мкр, Комсомольская ул, 47</t>
  </si>
  <si>
    <t>Киров г, Лянгасово мкр, Комсомольская ул, 65</t>
  </si>
  <si>
    <t>Киров г, Лянгасово мкр, Комсомольская ул, 67</t>
  </si>
  <si>
    <t>Киров г, Лянгасово мкр, Комсомольская ул, 69</t>
  </si>
  <si>
    <t>Киров г, Лянгасово мкр, Лесная ул, 8</t>
  </si>
  <si>
    <t>Киров г, Лянгасово мкр, Октябрьская ул, 44А</t>
  </si>
  <si>
    <t>Киров г, Лянгасово мкр, Октябрьская ул, 55</t>
  </si>
  <si>
    <t>Киров г, Лянгасово мкр, Спортивная ул, 14</t>
  </si>
  <si>
    <t>Киров г, Московская ул, 173</t>
  </si>
  <si>
    <t>Киров г, Опарина ул, 6</t>
  </si>
  <si>
    <t>Киров г, Русское с, Юбилейная ул, 3</t>
  </si>
  <si>
    <t>Киров г, Русское с, Юбилейная ул, 5</t>
  </si>
  <si>
    <t>Котельнич г, Орджоникидзе ул, 18</t>
  </si>
  <si>
    <t>Котельнич г, Победы ул, 50Б</t>
  </si>
  <si>
    <t>Котельнич г, Шатова ул, 7</t>
  </si>
  <si>
    <t>Котельнич г, Школьная ул, 7</t>
  </si>
  <si>
    <t>Котельнич г, Школьная ул, 9</t>
  </si>
  <si>
    <t>Омутнинск г, Володарского ул, 16</t>
  </si>
  <si>
    <t>Оричевский р-н, Стрижи пгт, Кирова ул, 24</t>
  </si>
  <si>
    <t>Слободской р-н, Вахруши пгт, Труда ул, 28</t>
  </si>
  <si>
    <t>Слободской р-н, Ильинское с, Боровая ул, 6А</t>
  </si>
  <si>
    <t>Вятскополянский р-н, Сосновка г, Гоголя ул, 56</t>
  </si>
  <si>
    <t>Вятскополянский р-н, Сосновка г, Куйбышева ул, 9</t>
  </si>
  <si>
    <t>Вятскополянский р-н, Сосновка г, Октябрьская ул, 23</t>
  </si>
  <si>
    <t>Киров г, Маклина ул, 46А</t>
  </si>
  <si>
    <t>Котельнич г, Западная ул, 4</t>
  </si>
  <si>
    <t>Кирово-Чепецкий р-н, Пасегово с, Мира ул, 7</t>
  </si>
  <si>
    <t>Кирово-Чепецкий р-н, Пригородный п, Лесная ул, 10</t>
  </si>
  <si>
    <t>Кирово-Чепецкий р-н, Пригородный п, Лесная ул, 10а</t>
  </si>
  <si>
    <t>Кирово-Чепецкий р-н, Пригородный п, Механизаторов ул, 11/1</t>
  </si>
  <si>
    <t>Кирс г, Ленина ул, 25</t>
  </si>
  <si>
    <t>Кирс г, Милицейская ул, 27</t>
  </si>
  <si>
    <t>Куменский р-н, Барановщина д, Молодежная ул, 17а</t>
  </si>
  <si>
    <t>Куменский р-н, Нижнеивкино пгт, Лесная Новь ул, 2</t>
  </si>
  <si>
    <t>Советский р-н, Родыгино д, Зеленая ул, 13</t>
  </si>
  <si>
    <t>Киров г, Володарского ул, 132 корп. 1</t>
  </si>
  <si>
    <t>Киров г, Гирсовский пер, 33</t>
  </si>
  <si>
    <t>Киров г, Дерендяева ул, 91</t>
  </si>
  <si>
    <t>Киров г, Дороничи п, Мира ул, 19</t>
  </si>
  <si>
    <t>Киров г, Дороничи п, Центральная ул, 9</t>
  </si>
  <si>
    <t>Киров г, Екатерины Кочкиной ул, 8 корп. 1</t>
  </si>
  <si>
    <t>Киров г, Костино п, 60 лет СССР ул, 12</t>
  </si>
  <si>
    <t>Киров г, Костино п, 60 лет СССР ул, 47А</t>
  </si>
  <si>
    <t>Киров г, Костино п, 60 лет СССР ул, 9</t>
  </si>
  <si>
    <t>Киров г, Костино п, Октябрьская ул, 22</t>
  </si>
  <si>
    <t>Киров г, Костино п, Октябрьская ул, 24</t>
  </si>
  <si>
    <t>Киров г, Костино п, Октябрьская ул, 28 корп. 3</t>
  </si>
  <si>
    <t>Киров г, Костино п, Октябрьская ул, 30</t>
  </si>
  <si>
    <t>Киров г, Костино п, Парковая ул, 5</t>
  </si>
  <si>
    <t>Киров г, Костино п, Парковая ул, 7</t>
  </si>
  <si>
    <t>Киров г, Костино п, Парковая ул, 9</t>
  </si>
  <si>
    <t>Киров г, Костино п, Победы ул, 9</t>
  </si>
  <si>
    <t>Киров г, Красный Химик ул, 2 корп. 1</t>
  </si>
  <si>
    <t>Киров г, Лянгасово мкр, Гражданская ул, 32</t>
  </si>
  <si>
    <t>Киров г, Лянгасово мкр, Кошевого ул, 30</t>
  </si>
  <si>
    <t>Киров г, Лянгасово мкр, Ленина ул, 13</t>
  </si>
  <si>
    <t>Киров г, Лянгасово мкр, Молодежный проезд, 1</t>
  </si>
  <si>
    <t>Киров г, Лянгасово мкр, Октябрьская ул, 44</t>
  </si>
  <si>
    <t>Киров г, Молодой Гвардии ул, 5</t>
  </si>
  <si>
    <t>Киров г, Монтажников ул, 26</t>
  </si>
  <si>
    <t>Киров г, Монтажников ул, 30</t>
  </si>
  <si>
    <t>Киров г, Народная ул, 12</t>
  </si>
  <si>
    <t>Киров г, Некрасова ул, 46А</t>
  </si>
  <si>
    <t>Киров г, Опарина ул, 5</t>
  </si>
  <si>
    <t>Киров г, Орловская ул, 34</t>
  </si>
  <si>
    <t>Киров г, Павла Корчагина ул, 213</t>
  </si>
  <si>
    <t>Киров г, Пятницкая ул, 119</t>
  </si>
  <si>
    <t>Киров г, Советская (Нововятский) ул, 93</t>
  </si>
  <si>
    <t>Киров г, Сурикова ул, 5А</t>
  </si>
  <si>
    <t>Киров г, Труда ул, 25Б</t>
  </si>
  <si>
    <t>Киров г, Физкультурников ул, 20</t>
  </si>
  <si>
    <t>Кирово-Чепецк г, Ленина ул, 26 корп. 1</t>
  </si>
  <si>
    <t>Котельнич г, Лермонтова ул, 3б</t>
  </si>
  <si>
    <t>Котельнич г, Победы ул, 27</t>
  </si>
  <si>
    <t>Котельнич г, Победы ул, 53</t>
  </si>
  <si>
    <t>Котельнич г, Прудная ул, 31</t>
  </si>
  <si>
    <t>Котельнич г, Прудная ул, 53</t>
  </si>
  <si>
    <t>Кирово-Чепецкий р-н, Каринка с, Новая ул, 6</t>
  </si>
  <si>
    <t>Кирово-Чепецкий р-н, Ключи п, Дружбы ул, 1а</t>
  </si>
  <si>
    <t>Котельничский р-н, Молотниково с, Новая ул, 25</t>
  </si>
  <si>
    <t>Куменский р-н, Нижнеивкино пгт, Курортная ул, 3</t>
  </si>
  <si>
    <t>Нолинск г, Ильинская ул, 26</t>
  </si>
  <si>
    <t>Нолинск г, Коммуны ул, 50а</t>
  </si>
  <si>
    <t>Нолинск г, Кузнецкая ул, 8</t>
  </si>
  <si>
    <t>Нолинск г, Первомайская ул, 30</t>
  </si>
  <si>
    <t>Нолинск г, Советская ул, 11</t>
  </si>
  <si>
    <t>Нолинский р-н, Аркуль пгт, Кирова ул, 26</t>
  </si>
  <si>
    <t>Нолинский р-н, Рябиновщина д, Полевая ул, 15</t>
  </si>
  <si>
    <t>Омутнинск г, Воровского ул, 24</t>
  </si>
  <si>
    <t>Омутнинск г, Комсомольская ул, 19</t>
  </si>
  <si>
    <t>Омутнинск г, Свободы ул, 32</t>
  </si>
  <si>
    <t>Омутнинск г, Юных Пионеров ул, 14</t>
  </si>
  <si>
    <t>Омутнинск г, Юных Пионеров ул, 32</t>
  </si>
  <si>
    <t>Омутнинск г, Юных Пионеров ул, 54</t>
  </si>
  <si>
    <t>Оричевский р-н, Левинцы пгт, 70-летия Октября ул, 102</t>
  </si>
  <si>
    <t>Оричевский р-н, Левинцы пгт, 70-летия Октября ул, 104</t>
  </si>
  <si>
    <t>Оричевский р-н, Левинцы пгт, 70-летия Октября ул, 107</t>
  </si>
  <si>
    <t>Оричевский р-н, Левинцы пгт, 70-летия Октября ул, 109</t>
  </si>
  <si>
    <t>Оричевский р-н, Левинцы пгт, 70-летия Октября ул, 111</t>
  </si>
  <si>
    <t>Оричевский р-н, Левинцы пгт, 70-летия Октября ул, 116</t>
  </si>
  <si>
    <t>Оричевский р-н, Левинцы пгт, 70-летия Октября ул, 148</t>
  </si>
  <si>
    <t>Оричевский р-н, Сосновый Бор п, 1</t>
  </si>
  <si>
    <t>Оричевский р-н, Стрижи пгт, Комсомольская ул, 11</t>
  </si>
  <si>
    <t>Оричевский р-н, Стрижи пгт, Юбилейная ул, 3</t>
  </si>
  <si>
    <t>Юрьянский р-н, Загарье с, Гагарина ул, 16</t>
  </si>
  <si>
    <t>Юрьянский р-н, Загарье с, Октябрьская ул, 8</t>
  </si>
  <si>
    <t>Слободской г, Вятская ул, 36</t>
  </si>
  <si>
    <t>Слободской г, К.Маркса ул, 48</t>
  </si>
  <si>
    <t>Слободской г, Красноармейская ул, 72</t>
  </si>
  <si>
    <t>Слободской г, Урицкого ул, 22</t>
  </si>
  <si>
    <t>Киров г, Дзержинского ул, 62 корп. 3</t>
  </si>
  <si>
    <t>Киров г, Костино п, Октябрьская ул, 28 корп. 2</t>
  </si>
  <si>
    <t>Киров г, Азина ул, 34</t>
  </si>
  <si>
    <t>Киров г, Воровского ул, 121</t>
  </si>
  <si>
    <t>Киров г, Лянгасово мкр, Комсомольская ул, 10А</t>
  </si>
  <si>
    <t>Киров г, Лянгасово мкр, Комсомольская ул, 35А</t>
  </si>
  <si>
    <t>Киров г, Павла Корчагина ул, 217</t>
  </si>
  <si>
    <t>Киров г, Пролетарская ул, 19</t>
  </si>
  <si>
    <t>Киров г, Русское с, Юбилейная ул, 13</t>
  </si>
  <si>
    <t>Котельнич г, Октябрьская ул, 158а</t>
  </si>
  <si>
    <t>Котельнич г, Школьная ул, 1</t>
  </si>
  <si>
    <t>Оричевский р-н, Стрижи пгт, Кирова ул, 32</t>
  </si>
  <si>
    <t>Киров г, Ивана Попова ул, 33А</t>
  </si>
  <si>
    <t>Котельничский р-н, Ленинская Искра п, Ронжина ул, 6</t>
  </si>
  <si>
    <t>Нолинск г, Первомайская ул, 56</t>
  </si>
  <si>
    <t>Киров г, Победилово мкр, Аэропорт ул, 2</t>
  </si>
  <si>
    <t>Киров г, Красина ул, 5</t>
  </si>
  <si>
    <t>Киров г, Мопра ул, 39</t>
  </si>
  <si>
    <t>Киров г, Московская ул, 103</t>
  </si>
  <si>
    <t>Кирово-Чепецк г, 60 лет Октября ул, 9 корп. 2</t>
  </si>
  <si>
    <t>Кирово-Чепецкий р-н, Перекоп п, Школьная ул, 1</t>
  </si>
  <si>
    <t>Кирово-Чепецк г, Комиссара Утробина ул, 18/1</t>
  </si>
  <si>
    <t>Киров г, Горбачева ул, 48</t>
  </si>
  <si>
    <t>Киров г, Красноармейская ул, 30Б</t>
  </si>
  <si>
    <t>Киров г, Лянгасово мкр, Комсомольская ул, 63</t>
  </si>
  <si>
    <t>Киров г, Лянгасово мкр, Октябрьская ул, 47</t>
  </si>
  <si>
    <t>Киров г, Лянгасово мкр, Сосновая ул, 1</t>
  </si>
  <si>
    <t>Киров г, Производственная ул, 17 корп. 1</t>
  </si>
  <si>
    <t>Киров г, Производственная ул, 17 корп. 4</t>
  </si>
  <si>
    <t>Киров г, Производственная ул, 17 корп. 5</t>
  </si>
  <si>
    <t>Киров г, Производственная ул, 8 корп. 1</t>
  </si>
  <si>
    <t>Луза г, Гоголя ул, 2</t>
  </si>
  <si>
    <t>Оричевский р-н, Левинцы пгт, 70-летия Октября ул, 108</t>
  </si>
  <si>
    <t>Киров г, Дерендяева ул, 106</t>
  </si>
  <si>
    <t>Киров г, Маршала И.С.Конева ул, 13 корп. 2</t>
  </si>
  <si>
    <t>Киров г, Лянгасово мкр, Ленина ул, 12</t>
  </si>
  <si>
    <t>Киров г, Милицейская ул, 11</t>
  </si>
  <si>
    <t>Киров г, Красноармейская ул, 5</t>
  </si>
  <si>
    <t>Киров г, Лянгасово мкр, Гражданская ул, 40</t>
  </si>
  <si>
    <t>Киров г, Советская (Нововятский) ул, 166</t>
  </si>
  <si>
    <t>Киров г, Солнечная ул, 17</t>
  </si>
  <si>
    <t>Киров г, Спасская ул, 59</t>
  </si>
  <si>
    <t>Мураши г, Крупской ул, 12</t>
  </si>
  <si>
    <t>Киров г, Захарищевы п, Земская ул, 26</t>
  </si>
  <si>
    <t>Киров г, Дерендяева ул, 38</t>
  </si>
  <si>
    <t>Киров г, Монтажников ул, 22</t>
  </si>
  <si>
    <t>Киров г, Лянгасово мкр, Октябрьская ул, 40</t>
  </si>
  <si>
    <t>Киров г, Свободы ул, 83</t>
  </si>
  <si>
    <t>Киров г, Володарского ул, 8/48</t>
  </si>
  <si>
    <t>Киров г, Воровского/Горького ул, 83/29</t>
  </si>
  <si>
    <t>Киров г, Короленко ул, 25</t>
  </si>
  <si>
    <t>Киров г, Ленина ул, 98/3</t>
  </si>
  <si>
    <t>Киров г, Молодой Гвардии/Карла Либкнехта ул, 52/105</t>
  </si>
  <si>
    <t>Кирово-Чепецк г, Каринторф мкр, Октябрьская ул, 5а</t>
  </si>
  <si>
    <t>Кирово-Чепецк г, Красноармейская ул, 3а</t>
  </si>
  <si>
    <t>Кирово-Чепецк г, Мира пр-кт, 21А</t>
  </si>
  <si>
    <t>Кирово-Чепецк г, Мира пр-кт, 35а</t>
  </si>
  <si>
    <t>Кирово-Чепецкий р-н, Перекоп п, Школьная ул, 3</t>
  </si>
  <si>
    <t>Слободской р-н, Вахруши пгт, Вокзальная ул, 12/2</t>
  </si>
  <si>
    <t>Киров г, Горького ул, 35а</t>
  </si>
  <si>
    <t>Киров г, Мопра (Нововятский) ул, 16А</t>
  </si>
  <si>
    <t>Белая Холуница г, Пролетарская ул, 8а</t>
  </si>
  <si>
    <t>Киров г, Маклина ул, 61А</t>
  </si>
  <si>
    <t>Киров г, Андрея Упита ул, 11</t>
  </si>
  <si>
    <t>Киров г, Бахта с, Советская ул, 7</t>
  </si>
  <si>
    <t>Киров г, Боровая ул, 20</t>
  </si>
  <si>
    <t>Киров г, Карла Маркса ул, 26</t>
  </si>
  <si>
    <t>Киров г, Кольцова ул, 15</t>
  </si>
  <si>
    <t>Киров г, Костино п, 60 лет СССР ул, 1</t>
  </si>
  <si>
    <t>Киров г, Костино п, 60 лет СССР ул, 10</t>
  </si>
  <si>
    <t>Киров г, Костино п, 60 лет СССР ул, 12а</t>
  </si>
  <si>
    <t>Киров г, Костино п, 60 лет СССР ул, 15</t>
  </si>
  <si>
    <t>Киров г, Костино п, 60 лет СССР ул, 17</t>
  </si>
  <si>
    <t>Киров г, Костино п, 60 лет СССР ул, 19</t>
  </si>
  <si>
    <t>Киров г, Костино п, 60 лет СССР ул, 3</t>
  </si>
  <si>
    <t>Киров г, Костино п, 60 лет СССР ул, 8</t>
  </si>
  <si>
    <t>Киров г, Костино п, Октябрьская ул, 16</t>
  </si>
  <si>
    <t>Киров г, Костино п, Парковая ул, 11</t>
  </si>
  <si>
    <t>Киров г, Костино п, Победы ул, 1</t>
  </si>
  <si>
    <t>Киров г, Лянгасово мкр, Кошевого ул, 34</t>
  </si>
  <si>
    <t>Киров г, Лянгасово мкр, Ленина ул, 10</t>
  </si>
  <si>
    <t>Киров г, Лянгасово мкр, Ленина ул, 2</t>
  </si>
  <si>
    <t>Киров г, Лянгасово мкр, Ленина ул, 20</t>
  </si>
  <si>
    <t>Киров г, Лянгасово мкр, Матросова ул, 12</t>
  </si>
  <si>
    <t>Киров г, Лянгасово мкр, Октябрьская ул, 43</t>
  </si>
  <si>
    <t>Киров г, Лянгасово мкр, Октябрьская ул, 57</t>
  </si>
  <si>
    <t>Киров г, Лянгасово мкр, Чапаева ул, 10</t>
  </si>
  <si>
    <t>Киров г, Мира ул, 12А</t>
  </si>
  <si>
    <t>Киров г, Молодой Гвардии (Нововятский) ул, 9</t>
  </si>
  <si>
    <t>Киров г, Мопра (Нововятский) ул, 6</t>
  </si>
  <si>
    <t>Киров г, Павла Корчагина ул, 219</t>
  </si>
  <si>
    <t>Киров г, Профсоюзная (Нововятский) ул, 1</t>
  </si>
  <si>
    <t>Киров г, Рухлядьева ул, 15</t>
  </si>
  <si>
    <t>Киров г, Рябиновая (Нововятск) ул, 25</t>
  </si>
  <si>
    <t>Киров г, Строителей пр-кт, 22</t>
  </si>
  <si>
    <t>Киров г, Труда ул, 40</t>
  </si>
  <si>
    <t>Кирово-Чепецк г, Горького ул, 10</t>
  </si>
  <si>
    <t>Кирово-Чепецк г, Мира пр-кт, 9А</t>
  </si>
  <si>
    <t>Кирово-Чепецк г, Молодежная ул, 5 корп. 2</t>
  </si>
  <si>
    <t>Котельнич г, Советская ул, 159</t>
  </si>
  <si>
    <t>Котельничский р-н, Ленинская Искра п, Ленина ул, 13а</t>
  </si>
  <si>
    <t>Котельничский р-н, Молотниково с, Щепина ул, 12</t>
  </si>
  <si>
    <t>Омутнинск г, Володарского ул, 38</t>
  </si>
  <si>
    <t>Омутнинск г, Юных Пионеров ул, 27</t>
  </si>
  <si>
    <t>Оричевский р-н, Сосновый Бор п, 2</t>
  </si>
  <si>
    <t>Оричевский р-н, Стрижи пгт, Комсомольская ул, 22</t>
  </si>
  <si>
    <t>Оричевский р-н, Стрижи пгт, Спортивная ул, 3</t>
  </si>
  <si>
    <t>Слободской г, Гоголя ул, 135</t>
  </si>
  <si>
    <t>Слободской г, Набережная ул, 15</t>
  </si>
  <si>
    <t>Слободской р-н, Вахруши пгт, Школьный пер, 3</t>
  </si>
  <si>
    <t>Зуевский р-н, Косино п, Парковая ул, 1А</t>
  </si>
  <si>
    <t>Киров г, Бахта с, Советская ул, 17</t>
  </si>
  <si>
    <t>Киров г, Володарского ул, 140</t>
  </si>
  <si>
    <t>Киров г, Карла Либкнехта ул, 182</t>
  </si>
  <si>
    <t>Киров г, Лянгасово мкр, Комсомольская ул, 20</t>
  </si>
  <si>
    <t>Киров г, Лянгасово мкр, Молодежный проезд, 18</t>
  </si>
  <si>
    <t>Киров г, Лянгасово мкр, Октябрьская ул, 42</t>
  </si>
  <si>
    <t>Киров г, Московская ул, 177</t>
  </si>
  <si>
    <t>Киров г, Садаковский п, Совхозная ул, 4</t>
  </si>
  <si>
    <t>Киров г, Советская ул, 66</t>
  </si>
  <si>
    <t>Киров г, Сурикова ул, 14</t>
  </si>
  <si>
    <t>Кирово-Чепецк г, Чепецкая ул, 7</t>
  </si>
  <si>
    <t>Нолинск г, Первомайская ул, 37</t>
  </si>
  <si>
    <t>Омутнинск г, Юных Пионеров ул, 32А</t>
  </si>
  <si>
    <t>Оричевский р-н, Левинцы пгт, 70-летия Октября ул, 114</t>
  </si>
  <si>
    <t>Орлов г, С.Халтурина ул, 29</t>
  </si>
  <si>
    <t>Способ формирования фонда капитального ремонта</t>
  </si>
  <si>
    <t>предусмотренная областной программой</t>
  </si>
  <si>
    <t>в соответствии с проектной документацией</t>
  </si>
  <si>
    <t>в соответствии с договором об указании услуг и (или) выполнении работ по капитальному ремонту</t>
  </si>
  <si>
    <t>Киров г, Ленина ул, 63/12</t>
  </si>
  <si>
    <t>Киров г, Октябрьский/Маклина пр-кт, 84/33</t>
  </si>
  <si>
    <t>Киров г, Розы Люксембург/Карла Маркса ул, 72/33</t>
  </si>
  <si>
    <t>Киров г, Широнинцев/Добролюбова ул, 13/14</t>
  </si>
  <si>
    <t>Кирово-Чепецк г, Мира пр-кт, 11а</t>
  </si>
  <si>
    <t>Кирово-Чепецк г, Красноармейская ул, 8 корп. 2</t>
  </si>
  <si>
    <t>Киров г, Октябрьский/Уральская пр-кт, 23/2</t>
  </si>
  <si>
    <t>Киров г, Костино п, Октябрьская ул, 28 корп. 1</t>
  </si>
  <si>
    <t>Киров г, Воровского ул, 92 корп. 2</t>
  </si>
  <si>
    <t>Киров г, Боровая ул, 24/2</t>
  </si>
  <si>
    <t>Киров г, Карла Маркса ул, 167</t>
  </si>
  <si>
    <t>Киров г, Красина ул, 5 корп. 2</t>
  </si>
  <si>
    <t>Киров г, Сурикова ул, 42/1</t>
  </si>
  <si>
    <t>Оричевский р-н, Левинцы пгт, 70-летия Октября ул, 151</t>
  </si>
  <si>
    <t>Киров г, Производственная ул, 15 корп. 3</t>
  </si>
  <si>
    <t>Котельничский р-н, Александровское с, Профсоюзная ул, 1</t>
  </si>
  <si>
    <t>спец.счет</t>
  </si>
  <si>
    <t>НКО "ФКР"</t>
  </si>
  <si>
    <t>Слободской г, Ст.Халтурина ул, 26</t>
  </si>
  <si>
    <t>Наименование муниципального района (городского округа, муниципального округа)</t>
  </si>
  <si>
    <t>в соответствии с договором об оказании услуг и (или) выполнения работ по капитальному ремонту</t>
  </si>
  <si>
    <t>Киров г, Бахта с, Советская ул, 18</t>
  </si>
  <si>
    <t>Киров г, Володарского ул, 146</t>
  </si>
  <si>
    <t>Киров г, Кирова (Нововятский) ул, 57А</t>
  </si>
  <si>
    <t>Киров г, Коммунистическая ул, 9</t>
  </si>
  <si>
    <t>Киров г, Комсомольская ул, 91А</t>
  </si>
  <si>
    <t>Киров г, Костино п, 60 лет СССР ул, 45а</t>
  </si>
  <si>
    <t>Киров г, Ленина (Нововятский) ул, 22</t>
  </si>
  <si>
    <t>Киров г, Лянгасово мкр, Горького ул, 10</t>
  </si>
  <si>
    <t>Киров г, Лянгасово мкр, Горького ул, 6</t>
  </si>
  <si>
    <t>Киров г, Лянгасово мкр, Гражданская ул, 30а</t>
  </si>
  <si>
    <t>Киров г, Лянгасово мкр, Ленина ул, 11</t>
  </si>
  <si>
    <t>Киров г, Лянгасово мкр, Ленина ул, 21</t>
  </si>
  <si>
    <t>Киров г, Лянгасово мкр, Сосновая ул, 3</t>
  </si>
  <si>
    <t>Киров г, Милицейская ул, 71</t>
  </si>
  <si>
    <t>Киров г, Молодой Гвардии (Нововятский) ул, 14</t>
  </si>
  <si>
    <t>Киров г, Мопра (Нововятский) ул, 6в</t>
  </si>
  <si>
    <t>Киров г, Опарина ул, 10</t>
  </si>
  <si>
    <t>Киров г, Опарина ул, 7</t>
  </si>
  <si>
    <t>Киров г, Пятницкая ул, 33</t>
  </si>
  <si>
    <t>Киров г, Розы Люксембург ул, 34</t>
  </si>
  <si>
    <t>Киров г, Свободы ул, 58</t>
  </si>
  <si>
    <t>Киров г, Советская (Нововятский) ул, 11Б</t>
  </si>
  <si>
    <t>Киров г, Советская (Нововятский) ул, 67</t>
  </si>
  <si>
    <t>Киров г, Советская (Нововятский) ул, 77</t>
  </si>
  <si>
    <t>Киров г, Сурикова ул, 20Б</t>
  </si>
  <si>
    <t>Котельнич г, Луначарского ул, 136</t>
  </si>
  <si>
    <t>Оричевский р-н, Стрижи пгт, Кирова ул, 34</t>
  </si>
  <si>
    <t>Юрьянский р-н, Мурыгино пгт, Советская ул, 56</t>
  </si>
  <si>
    <t>Котельнич г, Октябрьская ул, 158</t>
  </si>
  <si>
    <t>Вятские Поляны г, Азина ул, 24/28</t>
  </si>
  <si>
    <t>Вятские Поляны г, Азина ул, 34/40</t>
  </si>
  <si>
    <t>Вятские Поляны г, Азина ул, 50</t>
  </si>
  <si>
    <t>Вятские Поляны г, Гагарина ул, 3</t>
  </si>
  <si>
    <t>Вятские Поляны г, Куйбышева ул, 1</t>
  </si>
  <si>
    <t>Вятские Поляны г, Ленина ул, 174</t>
  </si>
  <si>
    <t>Вятские Поляны г, Октябрьская ул, 18/20</t>
  </si>
  <si>
    <t>Вятские Поляны г, Первомайская ул, 84</t>
  </si>
  <si>
    <t>Вятские Поляны г, Урицкого ул, 16</t>
  </si>
  <si>
    <t>Вятские Поляны г, Урицкого ул, 17/25</t>
  </si>
  <si>
    <t>Вятские Поляны г, Урицкого ул, 18а</t>
  </si>
  <si>
    <t>Вятские Поляны г, Урицкого ул, 33</t>
  </si>
  <si>
    <t>Вятские Поляны г, Школьная ул, 53</t>
  </si>
  <si>
    <t>Вятские Поляны г, Школьная ул, 82</t>
  </si>
  <si>
    <t>Киров г, Бахта с, Советская ул, 14</t>
  </si>
  <si>
    <t>Киров г, Бахта с, Советская ул, 8</t>
  </si>
  <si>
    <t>Киров г, Володарского ул, 75</t>
  </si>
  <si>
    <t>Киров г, Горького ул, 46</t>
  </si>
  <si>
    <t>Киров г, Захарищевы п, Карнавальная ул, 3</t>
  </si>
  <si>
    <t>Киров г, Ивана Попова ул, 22</t>
  </si>
  <si>
    <t>Киров г, Карла Либкнехта ул, 3</t>
  </si>
  <si>
    <t>Киров г, Кирова (Нововятский) ул, 71</t>
  </si>
  <si>
    <t>Киров г, Кирова (Нововятский) ул, 73</t>
  </si>
  <si>
    <t>Киров г, Ленина (Нововятский) ул, 18</t>
  </si>
  <si>
    <t>Киров г, Лепсе ул, 10А</t>
  </si>
  <si>
    <t>Киров г, Лянгасово мкр, Ленина ул, 22</t>
  </si>
  <si>
    <t>Киров г, Лянгасово мкр, Спортивная ул, 5</t>
  </si>
  <si>
    <t>Киров г, Маклина ул, 42</t>
  </si>
  <si>
    <t>Киров г, Милицейская ул, 39</t>
  </si>
  <si>
    <t>Киров г, Молодой Гвардии (Нововятский) ул, 6</t>
  </si>
  <si>
    <t>Киров г, Монтажников ул, 34</t>
  </si>
  <si>
    <t>Киров г, Мопра (Нововятский) ул, 2</t>
  </si>
  <si>
    <t>Киров г, Мопра (Нововятский) ул, 2А</t>
  </si>
  <si>
    <t>Киров г, Мопра (Нововятский) ул, 4В</t>
  </si>
  <si>
    <t>Киров г, Московская ул, 148 корп. 1</t>
  </si>
  <si>
    <t>Киров г, Октябрьский пр-кт, 51</t>
  </si>
  <si>
    <t>Киров г, Победилово мкр, Аэропорт ул, 3</t>
  </si>
  <si>
    <t>Киров г, Производственная ул, 13 корп. 1</t>
  </si>
  <si>
    <t>Киров г, Розы Люксембург ул, 16</t>
  </si>
  <si>
    <t>Киров г, Свободы ул, 108А</t>
  </si>
  <si>
    <t>Киров г, Советская (Нововятский) ул, 45</t>
  </si>
  <si>
    <t>Киров г, Советская (Нововятский) ул, 87</t>
  </si>
  <si>
    <t>Киров г, Советская ул, 22</t>
  </si>
  <si>
    <t>Киров г, Строителей пр-кт, 11</t>
  </si>
  <si>
    <t>Киров г, Строителей пр-кт, 36</t>
  </si>
  <si>
    <t>Киров г, Студенческий проезд, 5</t>
  </si>
  <si>
    <t>Киров г, Сурикова ул, 39 корп. 2</t>
  </si>
  <si>
    <t>Киров г, Сурикова ул, 7Б</t>
  </si>
  <si>
    <t>Киров г, Тимирязева ул, 10</t>
  </si>
  <si>
    <t>Киров г, Физкультурников ул, 13</t>
  </si>
  <si>
    <t>Киров г, Физкультурников ул, 3</t>
  </si>
  <si>
    <t>Кирово-Чепецк г, Алексея Некрасова ул, 23</t>
  </si>
  <si>
    <t>Кирово-Чепецк г, Ленина ул, 26/4</t>
  </si>
  <si>
    <t>Котельнич г, Луначарского ул, 113</t>
  </si>
  <si>
    <t>Котельнич г, Октябрьская ул, 148</t>
  </si>
  <si>
    <t>Котельнич г, Октябрьская ул, 90</t>
  </si>
  <si>
    <t>Котельнич г, Чапаева ул, 9А</t>
  </si>
  <si>
    <t>Нолинский р-н, Аркуль пгт, Кирова ул, 22</t>
  </si>
  <si>
    <t>Нолинский р-н, Рябиновщина д, Полевая ул, 17</t>
  </si>
  <si>
    <t>Омутнинск г, Карла Либкнехта ул, 29</t>
  </si>
  <si>
    <t>Оричевский р-н, Коршик с, Первомайская ул, 4</t>
  </si>
  <si>
    <t>Слободской г, Красноармейская ул, 114</t>
  </si>
  <si>
    <t>Фаленки пгт, Пушкина ул, 4а</t>
  </si>
  <si>
    <t>Яранск г, Мицкевича ул, 57</t>
  </si>
  <si>
    <t>Яранск г, Ложкина ул, 4</t>
  </si>
  <si>
    <t>Киров г, Комсомольская ул, 15</t>
  </si>
  <si>
    <t>Киров г, Ломоносова ул, 22</t>
  </si>
  <si>
    <t>Кирово-Чепецк г, Лесной проезд, 7 корп. 1</t>
  </si>
  <si>
    <t>Нолинск г, Коммуны ул, 44</t>
  </si>
  <si>
    <t>Нолинск г, К.Маркса ул, 42</t>
  </si>
  <si>
    <t>Киров г, Порошино с, Боровицкая ул, 9</t>
  </si>
  <si>
    <t>Киров г, Октябрьская (Нововятский) ул, 15А</t>
  </si>
  <si>
    <t>Оричевский р-н, Коршик с, 8 Марта ул, 1</t>
  </si>
  <si>
    <t>Оричевский р-н, Коршик с, 8 Марта ул, 4</t>
  </si>
  <si>
    <t>Киров г, Некрасова ул, 30</t>
  </si>
  <si>
    <t>Омутнинск г, Юных Пионеров ул, 34</t>
  </si>
  <si>
    <t>Яранск г, Юбилейная ул, 2а</t>
  </si>
  <si>
    <t>Киров г, Молодой Гвардии/Урицкого ул, 11/6</t>
  </si>
  <si>
    <t>Киров г, Кирова (Нововятский) ул, 65</t>
  </si>
  <si>
    <t>Киров г, Ленина ул, 59</t>
  </si>
  <si>
    <t>Киров г, Орловская ул, 5А</t>
  </si>
  <si>
    <t>Вятские Поляны г, Гагарина ул, 11</t>
  </si>
  <si>
    <t>Вятские Поляны г, Гагарина ул, 12</t>
  </si>
  <si>
    <t>Вятские Поляны г, Гагарина ул, 4</t>
  </si>
  <si>
    <t>Вятские Поляны г, Кирова ул, 10</t>
  </si>
  <si>
    <t>Киров г, А.И.Мельникова ул, 26</t>
  </si>
  <si>
    <t>Киров г, Боровая ул, 24</t>
  </si>
  <si>
    <t>Киров г, Боровая ул, 24/1</t>
  </si>
  <si>
    <t>Киров г, Воровского ул, 141</t>
  </si>
  <si>
    <t>Киров г, Воровского ул, 48В</t>
  </si>
  <si>
    <t>Киров г, Горбачева ул, 50</t>
  </si>
  <si>
    <t>Киров г, Захарищевы п, Пустынная ул, 2</t>
  </si>
  <si>
    <t>Киров г, Карла Либкнехта ул, 154</t>
  </si>
  <si>
    <t>Киров г, Костино п, 60 лет СССР ул, 21</t>
  </si>
  <si>
    <t>Киров г, Костино п, 60 лет СССР ул, 5</t>
  </si>
  <si>
    <t>Киров г, Костино п, Октябрьская ул, 10А</t>
  </si>
  <si>
    <t>Киров г, Костино п, Октябрьская ул, 20</t>
  </si>
  <si>
    <t>Киров г, Костино п, Парковая ул, 3</t>
  </si>
  <si>
    <t>Киров г, Красина ул, 3</t>
  </si>
  <si>
    <t>Киров г, Левитана ул, 24</t>
  </si>
  <si>
    <t>Киров г, Ленина ул, 166</t>
  </si>
  <si>
    <t>Киров г, Ленина ул, 200Б</t>
  </si>
  <si>
    <t>Киров г, Лепсе ул, 65</t>
  </si>
  <si>
    <t>Киров г, Ломоносова ул, 15</t>
  </si>
  <si>
    <t>Киров г, Ломоносова ул, 29а</t>
  </si>
  <si>
    <t>Киров г, Лянгасово мкр, Горького ул, 12</t>
  </si>
  <si>
    <t>Киров г, Лянгасово мкр, Гражданская ул, 22</t>
  </si>
  <si>
    <t>Киров г, Лянгасово мкр, Кошевого ул, 37</t>
  </si>
  <si>
    <t>Киров г, Лянгасово мкр, Кошевого ул, 51</t>
  </si>
  <si>
    <t>Киров г, Лянгасово мкр, Ленина ул, 1</t>
  </si>
  <si>
    <t>Киров г, Лянгасово мкр, Октябрьская ул, 45</t>
  </si>
  <si>
    <t>Киров г, Московская ул, 107 корп. 1</t>
  </si>
  <si>
    <t>Киров г, Московская ул, 140 корп. 2</t>
  </si>
  <si>
    <t>Киров г, Московская ул, 154</t>
  </si>
  <si>
    <t>Киров г, Октябрьский пр-кт, 95</t>
  </si>
  <si>
    <t>Киров г, Опарина ул, 24</t>
  </si>
  <si>
    <t>Киров г, Орджоникидзе (Нововятский) ул, 18</t>
  </si>
  <si>
    <t>Киров г, Подгорная ул, 6</t>
  </si>
  <si>
    <t>Киров г, Подгорная ул, 8</t>
  </si>
  <si>
    <t>Киров г, Пугачева ул, 14А</t>
  </si>
  <si>
    <t>Киров г, Свободы ул, 23</t>
  </si>
  <si>
    <t>Киров г, Северо-Садовая ул, 19А</t>
  </si>
  <si>
    <t>Киров г, Советская (Нововятский) ул, 58</t>
  </si>
  <si>
    <t>Киров г, Сормовская ул, 40</t>
  </si>
  <si>
    <t>Киров г, Спасская ул, 61</t>
  </si>
  <si>
    <t>Киров г, Строителей пр-кт, 9 корп. 1</t>
  </si>
  <si>
    <t>Киров г, Чапаева ул, 50</t>
  </si>
  <si>
    <t>Кирово-Чепецк г, Красноармейская ул, 14</t>
  </si>
  <si>
    <t>Кирово-Чепецк г, Маяковского ул, 7</t>
  </si>
  <si>
    <t>Котельнич г, Ленина ул, 14</t>
  </si>
  <si>
    <t>Нолинск г, Бехтерева ул, 13</t>
  </si>
  <si>
    <t>Омутнинск г, 30-летия Победы ул, 41</t>
  </si>
  <si>
    <t>Омутнинск г, Коковихина ул, 72</t>
  </si>
  <si>
    <t>Омутнинск г, Комсомольская ул, 30</t>
  </si>
  <si>
    <t>Омутнинск г, Октябрьская ул, 11</t>
  </si>
  <si>
    <t>Омутнинск г, Свободы ул, 46</t>
  </si>
  <si>
    <t>Омутнинск г, Свободы ул, 52</t>
  </si>
  <si>
    <t>Оричевский р-н, Стрижи пгт, Комсомольская ул, 1</t>
  </si>
  <si>
    <t>Оричи пгт, Юбилейная ул, 12</t>
  </si>
  <si>
    <t>Киров г, Екатерины Кочкиной ул, 8</t>
  </si>
  <si>
    <t>Киров г, Опарина ул, 11</t>
  </si>
  <si>
    <t>Киров г, Красноармейская (Нововятский) ул, 2</t>
  </si>
  <si>
    <t>Малмыж г, Октябрьская ул, 8</t>
  </si>
  <si>
    <t>Орлов г, Орловская ул, 104</t>
  </si>
  <si>
    <t>Вятские Поляны г, Трещева ул, 13</t>
  </si>
  <si>
    <t>Вятские Поляны г, Школьная ул, 49</t>
  </si>
  <si>
    <t>Киров г, Бахта с, Советская ул, 10</t>
  </si>
  <si>
    <t>Киров г, Бахта с, Юбилейная ул, 1</t>
  </si>
  <si>
    <t>Киров г, Бахта с, Юбилейная ул, 7</t>
  </si>
  <si>
    <t>Киров г, Володарского ул, 100</t>
  </si>
  <si>
    <t>Киров г, Володарского ул, 70</t>
  </si>
  <si>
    <t>Киров г, Екатерины Кочкиной ул, 4 корп. 1</t>
  </si>
  <si>
    <t>Киров г, Ивана Попова ул, 12</t>
  </si>
  <si>
    <t>Киров г, Калинина ул, 67А</t>
  </si>
  <si>
    <t>Киров г, Карла Либкнехта ул, 161</t>
  </si>
  <si>
    <t>Киров г, Комсомольская ул, 97</t>
  </si>
  <si>
    <t>Киров г, Костино п, Октябрьская ул, 6</t>
  </si>
  <si>
    <t>Киров г, Красноармейская ул, 41</t>
  </si>
  <si>
    <t>Киров г, Маклина ул, 59</t>
  </si>
  <si>
    <t>Киров г, Московская ул, 144</t>
  </si>
  <si>
    <t>Киров г, Некрасова ул, 33</t>
  </si>
  <si>
    <t>Киров г, Октябрьский пр-кт, 108А</t>
  </si>
  <si>
    <t>Киров г, Октябрьский пр-кт, 87Б</t>
  </si>
  <si>
    <t>Киров г, Орловская ул, 39</t>
  </si>
  <si>
    <t>Киров г, Пролетарская ул, 48</t>
  </si>
  <si>
    <t>Киров г, Русское с, Юбилейная ул, 4</t>
  </si>
  <si>
    <t>Киров г, Свободы ул, 113А</t>
  </si>
  <si>
    <t>Киров г, Северо-Садовая ул, 1А</t>
  </si>
  <si>
    <t>Киров г, Солнечная ул, 19</t>
  </si>
  <si>
    <t>Киров г, Строителей пр-кт, 24</t>
  </si>
  <si>
    <t>Киров г, Троллейбусный пер, 5А</t>
  </si>
  <si>
    <t>Киров г, Труда ул, 25А</t>
  </si>
  <si>
    <t>Киров г, Тургенева ул, 18</t>
  </si>
  <si>
    <t>Киров г, Циолковского ул, 7</t>
  </si>
  <si>
    <t>Киров г, Чапаева ул, 14</t>
  </si>
  <si>
    <t>Киров г, Чапаева ул, 22</t>
  </si>
  <si>
    <t>Киров г, Чапаева ул, 30</t>
  </si>
  <si>
    <t>Кирово-Чепецк г, Речная ул, 10 корп. 2</t>
  </si>
  <si>
    <t>Нолинск г, Первомайская ул, 77А</t>
  </si>
  <si>
    <t>Омутнинск г, Юных Пионеров ул, 32а</t>
  </si>
  <si>
    <t>Слободской г, Гагарина пр-кт, 8</t>
  </si>
  <si>
    <t>Слободской г, Ломоносова ул, 1б</t>
  </si>
  <si>
    <t>Слободской г, П.Стучки ул, 39</t>
  </si>
  <si>
    <t>Слободской р-н, Стулово д, Строителей ул, 7</t>
  </si>
  <si>
    <t>Юрьянский р-н, Загарье с, Гагарина ул, 18</t>
  </si>
  <si>
    <t>Киров г, Карла Маркса ул, 132</t>
  </si>
  <si>
    <t>Киров г, Сурикова ул, 20А</t>
  </si>
  <si>
    <t>Киров г, Лепсе ул, 6А</t>
  </si>
  <si>
    <t>Вятскополянский р-н, Красная Поляна пгт, Набережная ул, 5</t>
  </si>
  <si>
    <t>Вятскополянский р-н, Сосновка г, Гоголя ул, 40</t>
  </si>
  <si>
    <t>Киров г, Широнинцев ул, 22</t>
  </si>
  <si>
    <t>Киров г, Цеховая ул, 4</t>
  </si>
  <si>
    <t>Фаленский р-н, Октябрьский п, Школьная ул, 28</t>
  </si>
  <si>
    <t>Киров г, Производственная ул, 14</t>
  </si>
  <si>
    <t>Арбажский муниципальный район</t>
  </si>
  <si>
    <t>Арбаж пгт, Победы ул, 4</t>
  </si>
  <si>
    <t>Киров г, Подгорная ул, 4</t>
  </si>
  <si>
    <t>Вятские Поляны г, Гагарина ул, 13</t>
  </si>
  <si>
    <t>Киров г, Хлыновская ул, 1</t>
  </si>
  <si>
    <t>Киров г, Карла Маркса ул, 54</t>
  </si>
  <si>
    <t>Киров г, Ленина (Нововятский) ул, 15</t>
  </si>
  <si>
    <t>Киров г, Ленина (Нововятский) ул, 16</t>
  </si>
  <si>
    <t>Киров г, Мопра ул, 25 корп. 2</t>
  </si>
  <si>
    <t>Киров г, Советская (Нововятский) ул, 73</t>
  </si>
  <si>
    <t>Киров г, Советская (Нововятский) ул, 65</t>
  </si>
  <si>
    <t>Киров г, Студенческий проезд, 3а</t>
  </si>
  <si>
    <t>Киров г, Горького ул, 27</t>
  </si>
  <si>
    <t>Киров г, Маклина ул, 46</t>
  </si>
  <si>
    <t>Киров г, Опарина ул, 28</t>
  </si>
  <si>
    <t>Киров г, Красноармейская (Нововятский) ул, 1</t>
  </si>
  <si>
    <t>Киров г, Советская (Нововятский) ул, 58 корп. 1</t>
  </si>
  <si>
    <t>Киров г, Советская (Нововятский) ул, 76</t>
  </si>
  <si>
    <t>Киров г, Маршала И.С.Конева ул, 7 корп. 7</t>
  </si>
  <si>
    <t>Киров г, Тренера Пушкарева ул, 6</t>
  </si>
  <si>
    <t>Кирово-Чепецк г, Луначарского ул, 12</t>
  </si>
  <si>
    <t>Киров г, Щорса ул, 41</t>
  </si>
  <si>
    <t>Киров г, Макаренко ул, 8</t>
  </si>
  <si>
    <t>Киров г, Мира ул, 14</t>
  </si>
  <si>
    <t>Киров г, Комсомольская ул, 43</t>
  </si>
  <si>
    <t>Киров г, Лепсе ул,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</si>
</sst>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\ _₽"/>
  </numFmts>
  <fonts count="11" x14ac:knownFonts="1">
    <font>
      <sz val="10"/>
      <color rgb="FF000000"/>
      <name val="Arial"/>
      <charset val="1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5" fillId="0" borderId="2" xfId="0" applyFont="1" applyBorder="1"/>
    <xf numFmtId="0" fontId="5" fillId="0" borderId="12" xfId="0" applyFont="1" applyBorder="1"/>
    <xf numFmtId="0" fontId="0" fillId="0" borderId="2" xfId="0" applyBorder="1"/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20" xfId="0" applyBorder="1"/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49" fontId="6" fillId="0" borderId="1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2" fillId="0" borderId="12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2" fillId="0" borderId="21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left"/>
    </xf>
    <xf numFmtId="1" fontId="0" fillId="0" borderId="8" xfId="0" applyNumberFormat="1" applyBorder="1" applyAlignment="1">
      <alignment horizontal="left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0" fillId="0" borderId="0" xfId="0"/>
    <xf numFmtId="0" fontId="7" fillId="0" borderId="12" xfId="0" applyFont="1" applyBorder="1"/>
    <xf numFmtId="164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10" xfId="0" applyBorder="1"/>
    <xf numFmtId="165" fontId="4" fillId="0" borderId="0" xfId="0" applyNumberFormat="1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s://kirov.aisgorod.ru/object/BigRepair/LongTermPlan/objectdetails/15?oid=3415&amp;oflt=%D0%A1%D0%B2%D0%B5%D1%82%D0%BB%D1%8B%D0%B9%20%D0%BF%2C%20%D0%A1%D0%BF%D0%BE%D1%80%D1%82%D0%B8%D0%B2%D0%BD%D0%B0%D1%8F%20%D1%83%D0%BB%2C%2016&amp;returnUrl=%2Fobject%2FBigRepair%2FLongTermPlan%2FDetails%2F15%3FoFlt%3D%25D0%25A1%25D0%25B2%25D0%25B5%25D1%2582%25D0%25BB%25D1%258B%25D0%25B9%2520%25D0%25BF%2C%2520%25D0%25A1%25D0%25BF%25D0%25BE%25D1%2580%25D1%2582%25D0%25B8%25D0%25B2%25D0%25BD%25D0%25B0%25D1%258F%2520%25D1%2583%25D0%25BB%2C%252016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kirov.aisgorod.ru/object/BigRepair/LongTermPlan/objectdetails/15?oid=3403&amp;oflt=%D0%A1%D0%B2%D0%B5%D1%82%D0%BB%D1%8B%D0%B9%20%D0%BF%2C%20%D0%93%D0%B0%D0%B3%D0%B0%D1%80%D0%B8%D0%BD%D0%B0%20%D1%83%D0%BB%2C%207&amp;returnUrl=%2Fobject%2FBigRepair%2FLongTermPlan%2FDetails%2F15%3FoFlt%3D%25D0%25A1%25D0%25B2%25D0%25B5%25D1%2582%25D0%25BB%25D1%258B%25D0%25B9%2520%25D0%25BF%2C%2520%25D0%2593%25D0%25B0%25D0%25B3%25D0%25B0%25D1%2580%25D0%25B8%25D0%25BD%25D0%25B0%2520%25D1%2583%25D0%25BB%2C%25207" TargetMode="External"/><Relationship Id="rId5" Type="http://schemas.openxmlformats.org/officeDocument/2006/relationships/hyperlink" Target="https://kirov.aisgorod.ru/object/BigRepair/LongTermPlan/objectdetails/15?oid=2717&amp;oflt=%D0%A1%D0%BE%D1%81%D0%BD%D0%BE%D0%B2%D0%BA%D0%B0%20%D0%B3%2C%20%D0%9A%D0%B8%D1%80%D0%BE%D0%B2%D0%B0%20%D1%83%D0%BB%2C%203&amp;returnUrl=%2Fobject%2FBigRepair%2FLongTermPlan%2FDetails%2F15%3FoFlt%3D%25D0%25A1%25D0%25BE%25D1%2581%25D0%25BD%25D0%25BE%25D0%25B2%25D0%25BA%25D0%25B0%2520%25D0%25B3%2C%2520%25D0%259A%25D0%25B8%25D1%2580%25D0%25BE%25D0%25B2%25D0%25B0%2520%25D1%2583%25D0%25BB%2C%25203" TargetMode="External"/><Relationship Id="rId4" Type="http://schemas.openxmlformats.org/officeDocument/2006/relationships/hyperlink" Target="https://kirov.aisgorod.ru/object/BigRepair/LongTermPlan/objectdetails/15?oid=2807&amp;oflt=%D0%A1%D0%BE%D1%81%D0%BD%D0%BE%D0%B2%D0%BA%D0%B0%20%D0%B3%2C%20%D0%94%D0%B7%D0%B5%D1%80%D0%B6%D0%B8%D0%BD%D1%81%D0%BA%D0%BE%D0%B3%D0%BE%20%D0%BF%D0%B5%D1%80%2C%203&amp;returnUrl=%2Fobject%2FBigRepair%2FLongTermPlan%2FDetails%2F15%3FoFlt%3D%25D0%25A1%25D0%25BE%25D1%2581%25D0%25BD%25D0%25BE%25D0%25B2%25D0%25BA%25D0%25B0%2520%25D0%25B3%2C%2520%25D0%2594%25D0%25B7%25D0%25B5%25D1%2580%25D0%25B6%25D0%25B8%25D0%25BD%25D1%2581%25D0%25BA%25D0%25BE%25D0%25B3%25D0%25BE%2520%25D0%25BF%25D0%25B5%25D1%2580%2C%2520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s://kirov.aisgorod.ru/object/BigRepair/LongTermPlan/objectdetails/15?oid=1018&amp;oflt=%D0%A1%D0%BE%D0%B2%D1%8C%D0%B5%20%D1%81%2C%20%D0%A1%D0%B2%D0%BE%D0%B1%D0%BE%D0%B4%D1%8B%20%D1%83%D0%BB%2C%2016&amp;returnUrl=%2Fobject%2FBigRepair%2FLongTermPlan%2FDetails%2F15%3FoFlt%3D%25D0%25A1%25D0%25BE%25D0%25B2%25D1%258C%25D0%25B5%2520%25D1%2581%2C%2520%25D0%25A1%25D0%25B2%25D0%25BE%25D0%25B1%25D0%25BE%25D0%25B4%25D1%258B%2520%25D1%2583%25D0%25BB%2C%252016" TargetMode="External"/><Relationship Id="rId5" Type="http://schemas.openxmlformats.org/officeDocument/2006/relationships/hyperlink" Target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 TargetMode="External"/><Relationship Id="rId4" Type="http://schemas.openxmlformats.org/officeDocument/2006/relationships/hyperlink" Target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51"/>
  <sheetViews>
    <sheetView workbookViewId="0">
      <selection activeCell="B239" sqref="B239"/>
    </sheetView>
  </sheetViews>
  <sheetFormatPr defaultRowHeight="12.75" x14ac:dyDescent="0.2"/>
  <cols>
    <col min="1" max="1" width="3.85546875" customWidth="1"/>
    <col min="2" max="2" width="32.7109375" customWidth="1"/>
    <col min="3" max="3" width="9.28515625" customWidth="1"/>
    <col min="4" max="4" width="6.7109375" customWidth="1"/>
    <col min="5" max="5" width="6.140625" customWidth="1"/>
    <col min="6" max="7" width="5" customWidth="1"/>
    <col min="8" max="8" width="5.140625" customWidth="1"/>
    <col min="9" max="10" width="5" customWidth="1"/>
    <col min="11" max="12" width="4.140625" customWidth="1"/>
    <col min="13" max="13" width="4" customWidth="1"/>
    <col min="14" max="16" width="4.140625" customWidth="1"/>
    <col min="17" max="18" width="4" customWidth="1"/>
    <col min="19" max="20" width="5.140625" customWidth="1"/>
    <col min="21" max="21" width="4" customWidth="1"/>
    <col min="22" max="22" width="10.28515625" style="47" customWidth="1"/>
    <col min="23" max="23" width="12.5703125" style="47" customWidth="1"/>
    <col min="24" max="24" width="10.140625" customWidth="1"/>
    <col min="25" max="25" width="8.85546875" customWidth="1"/>
    <col min="26" max="26" width="7" customWidth="1"/>
    <col min="27" max="27" width="5.85546875" customWidth="1"/>
  </cols>
  <sheetData>
    <row r="1" spans="1:27" ht="17.850000000000001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7" ht="28.9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1:27" ht="28.9" customHeight="1" x14ac:dyDescent="0.2">
      <c r="A3" s="28" t="s">
        <v>2</v>
      </c>
      <c r="B3" s="121" t="s">
        <v>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27" ht="11.8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9"/>
      <c r="W4" s="29"/>
      <c r="X4" s="1"/>
      <c r="Y4" s="1"/>
      <c r="Z4" s="1"/>
      <c r="AA4" s="1"/>
    </row>
    <row r="5" spans="1:27" ht="23.65" customHeight="1" x14ac:dyDescent="0.2">
      <c r="A5" s="105" t="s">
        <v>4</v>
      </c>
      <c r="B5" s="115" t="s">
        <v>5</v>
      </c>
      <c r="C5" s="105" t="s">
        <v>6</v>
      </c>
      <c r="D5" s="105" t="s">
        <v>7</v>
      </c>
      <c r="E5" s="118" t="s">
        <v>8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/>
      <c r="V5" s="113" t="s">
        <v>9</v>
      </c>
      <c r="W5" s="105" t="s">
        <v>10</v>
      </c>
      <c r="X5" s="107"/>
      <c r="Y5" s="107"/>
      <c r="Z5" s="107"/>
      <c r="AA5" s="108"/>
    </row>
    <row r="6" spans="1:27" ht="17.100000000000001" customHeight="1" x14ac:dyDescent="0.2">
      <c r="A6" s="122"/>
      <c r="B6" s="116"/>
      <c r="C6" s="122"/>
      <c r="D6" s="122"/>
      <c r="E6" s="119" t="s">
        <v>658</v>
      </c>
      <c r="F6" s="105" t="s">
        <v>11</v>
      </c>
      <c r="G6" s="105" t="s">
        <v>12</v>
      </c>
      <c r="H6" s="105" t="s">
        <v>13</v>
      </c>
      <c r="I6" s="105" t="s">
        <v>14</v>
      </c>
      <c r="J6" s="105" t="s">
        <v>15</v>
      </c>
      <c r="K6" s="105" t="s">
        <v>16</v>
      </c>
      <c r="L6" s="107"/>
      <c r="M6" s="107"/>
      <c r="N6" s="107"/>
      <c r="O6" s="107"/>
      <c r="P6" s="107"/>
      <c r="Q6" s="107"/>
      <c r="R6" s="107"/>
      <c r="S6" s="107"/>
      <c r="T6" s="107"/>
      <c r="U6" s="108"/>
      <c r="V6" s="123"/>
      <c r="W6" s="113" t="s">
        <v>17</v>
      </c>
      <c r="X6" s="105" t="s">
        <v>18</v>
      </c>
      <c r="Y6" s="105" t="s">
        <v>659</v>
      </c>
      <c r="Z6" s="105" t="s">
        <v>660</v>
      </c>
      <c r="AA6" s="105" t="s">
        <v>662</v>
      </c>
    </row>
    <row r="7" spans="1:27" ht="58.5" customHeight="1" x14ac:dyDescent="0.2">
      <c r="A7" s="106"/>
      <c r="B7" s="117"/>
      <c r="C7" s="106"/>
      <c r="D7" s="106"/>
      <c r="E7" s="106"/>
      <c r="F7" s="106"/>
      <c r="G7" s="106"/>
      <c r="H7" s="106"/>
      <c r="I7" s="106"/>
      <c r="J7" s="106"/>
      <c r="K7" s="30" t="s">
        <v>19</v>
      </c>
      <c r="L7" s="30" t="s">
        <v>663</v>
      </c>
      <c r="M7" s="30" t="s">
        <v>20</v>
      </c>
      <c r="N7" s="30" t="s">
        <v>21</v>
      </c>
      <c r="O7" s="30" t="s">
        <v>663</v>
      </c>
      <c r="P7" s="30" t="s">
        <v>664</v>
      </c>
      <c r="Q7" s="30" t="s">
        <v>22</v>
      </c>
      <c r="R7" s="30" t="s">
        <v>663</v>
      </c>
      <c r="S7" s="30" t="s">
        <v>23</v>
      </c>
      <c r="T7" s="30" t="s">
        <v>663</v>
      </c>
      <c r="U7" s="30" t="s">
        <v>24</v>
      </c>
      <c r="V7" s="114"/>
      <c r="W7" s="114"/>
      <c r="X7" s="106"/>
      <c r="Y7" s="106"/>
      <c r="Z7" s="106"/>
      <c r="AA7" s="106"/>
    </row>
    <row r="8" spans="1:27" ht="17.850000000000001" customHeight="1" x14ac:dyDescent="0.2">
      <c r="A8" s="7"/>
      <c r="B8" s="31"/>
      <c r="C8" s="19" t="s">
        <v>25</v>
      </c>
      <c r="D8" s="7" t="s">
        <v>26</v>
      </c>
      <c r="E8" s="7"/>
      <c r="F8" s="7" t="s">
        <v>27</v>
      </c>
      <c r="G8" s="7" t="s">
        <v>27</v>
      </c>
      <c r="H8" s="7" t="s">
        <v>27</v>
      </c>
      <c r="I8" s="7" t="s">
        <v>27</v>
      </c>
      <c r="J8" s="7" t="s">
        <v>27</v>
      </c>
      <c r="K8" s="7" t="s">
        <v>27</v>
      </c>
      <c r="L8" s="7"/>
      <c r="M8" s="7" t="s">
        <v>27</v>
      </c>
      <c r="N8" s="7" t="s">
        <v>27</v>
      </c>
      <c r="O8" s="7"/>
      <c r="P8" s="7"/>
      <c r="Q8" s="7" t="s">
        <v>27</v>
      </c>
      <c r="R8" s="7"/>
      <c r="S8" s="7" t="s">
        <v>27</v>
      </c>
      <c r="T8" s="7"/>
      <c r="U8" s="7" t="s">
        <v>27</v>
      </c>
      <c r="V8" s="32" t="s">
        <v>28</v>
      </c>
      <c r="W8" s="32" t="s">
        <v>28</v>
      </c>
      <c r="X8" s="7" t="s">
        <v>28</v>
      </c>
      <c r="Y8" s="7" t="s">
        <v>28</v>
      </c>
      <c r="Z8" s="7" t="s">
        <v>28</v>
      </c>
      <c r="AA8" s="7" t="s">
        <v>661</v>
      </c>
    </row>
    <row r="9" spans="1:27" ht="17.100000000000001" customHeight="1" x14ac:dyDescent="0.2">
      <c r="A9" s="33">
        <v>1</v>
      </c>
      <c r="B9" s="109">
        <v>2</v>
      </c>
      <c r="C9" s="110"/>
      <c r="D9" s="33">
        <v>3</v>
      </c>
      <c r="E9" s="33">
        <v>4</v>
      </c>
      <c r="F9" s="33">
        <v>5</v>
      </c>
      <c r="G9" s="33">
        <v>6</v>
      </c>
      <c r="H9" s="33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  <c r="N9" s="33">
        <v>13</v>
      </c>
      <c r="O9" s="33">
        <v>14</v>
      </c>
      <c r="P9" s="33">
        <v>15</v>
      </c>
      <c r="Q9" s="33">
        <v>16</v>
      </c>
      <c r="R9" s="33">
        <v>17</v>
      </c>
      <c r="S9" s="33">
        <v>18</v>
      </c>
      <c r="T9" s="33">
        <v>19</v>
      </c>
      <c r="U9" s="33">
        <v>20</v>
      </c>
      <c r="V9" s="34">
        <v>21</v>
      </c>
      <c r="W9" s="34">
        <v>22</v>
      </c>
      <c r="X9" s="33">
        <v>23</v>
      </c>
      <c r="Y9" s="33">
        <v>24</v>
      </c>
      <c r="Z9" s="33">
        <v>25</v>
      </c>
      <c r="AA9" s="33">
        <v>26</v>
      </c>
    </row>
    <row r="10" spans="1:27" ht="17.850000000000001" customHeight="1" x14ac:dyDescent="0.2">
      <c r="A10" s="111" t="s">
        <v>29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0"/>
    </row>
    <row r="11" spans="1:27" ht="17.850000000000001" customHeight="1" x14ac:dyDescent="0.2">
      <c r="A11" s="99" t="s">
        <v>33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1"/>
    </row>
    <row r="12" spans="1:27" ht="17.850000000000001" customHeight="1" x14ac:dyDescent="0.2">
      <c r="A12" s="7">
        <v>1</v>
      </c>
      <c r="B12" s="5" t="s">
        <v>34</v>
      </c>
      <c r="C12" s="6">
        <v>22</v>
      </c>
      <c r="D12" s="7">
        <v>0.3</v>
      </c>
      <c r="E12" s="7" t="s">
        <v>30</v>
      </c>
      <c r="F12" s="7"/>
      <c r="G12" s="7"/>
      <c r="H12" s="7" t="s">
        <v>30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32">
        <v>1303634.4000000001</v>
      </c>
      <c r="W12" s="32">
        <v>1303634.4000000001</v>
      </c>
      <c r="X12" s="7">
        <v>0</v>
      </c>
      <c r="Y12" s="7">
        <v>0</v>
      </c>
      <c r="Z12" s="7">
        <v>0</v>
      </c>
      <c r="AA12" s="7"/>
    </row>
    <row r="13" spans="1:27" ht="17.850000000000001" customHeight="1" x14ac:dyDescent="0.2">
      <c r="A13" s="7">
        <v>2</v>
      </c>
      <c r="B13" s="5" t="s">
        <v>35</v>
      </c>
      <c r="C13" s="6">
        <v>18</v>
      </c>
      <c r="D13" s="7">
        <v>0.5</v>
      </c>
      <c r="E13" s="7" t="s">
        <v>30</v>
      </c>
      <c r="F13" s="7"/>
      <c r="G13" s="7"/>
      <c r="H13" s="7"/>
      <c r="I13" s="7"/>
      <c r="J13" s="7" t="s">
        <v>30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32">
        <v>763971.6</v>
      </c>
      <c r="W13" s="32">
        <v>763971.6</v>
      </c>
      <c r="X13" s="7">
        <v>0</v>
      </c>
      <c r="Y13" s="7">
        <v>0</v>
      </c>
      <c r="Z13" s="7">
        <v>0</v>
      </c>
      <c r="AA13" s="7"/>
    </row>
    <row r="14" spans="1:27" ht="19.899999999999999" customHeight="1" x14ac:dyDescent="0.2">
      <c r="A14" s="7">
        <v>3</v>
      </c>
      <c r="B14" s="5" t="s">
        <v>606</v>
      </c>
      <c r="C14" s="7">
        <v>21</v>
      </c>
      <c r="D14" s="35">
        <v>0.54659999999999997</v>
      </c>
      <c r="E14" s="7" t="s">
        <v>30</v>
      </c>
      <c r="F14" s="7"/>
      <c r="G14" s="7"/>
      <c r="H14" s="7"/>
      <c r="I14" s="7"/>
      <c r="J14" s="7" t="s">
        <v>30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32">
        <v>788197.20000000007</v>
      </c>
      <c r="W14" s="32">
        <v>788197.20000000007</v>
      </c>
      <c r="X14" s="7">
        <v>0</v>
      </c>
      <c r="Y14" s="7">
        <v>0</v>
      </c>
      <c r="Z14" s="7">
        <v>0</v>
      </c>
      <c r="AA14" s="7"/>
    </row>
    <row r="15" spans="1:27" ht="19.899999999999999" customHeight="1" x14ac:dyDescent="0.2">
      <c r="A15" s="7">
        <v>4</v>
      </c>
      <c r="B15" s="5" t="s">
        <v>685</v>
      </c>
      <c r="C15" s="7">
        <v>26</v>
      </c>
      <c r="D15" s="35">
        <v>0.63239999999999996</v>
      </c>
      <c r="E15" s="7" t="s">
        <v>30</v>
      </c>
      <c r="F15" s="7"/>
      <c r="G15" s="7"/>
      <c r="H15" s="7"/>
      <c r="I15" s="7"/>
      <c r="J15" s="7" t="s">
        <v>30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32">
        <v>911920.79999999993</v>
      </c>
      <c r="W15" s="32">
        <v>911920.79999999993</v>
      </c>
      <c r="X15" s="7">
        <v>0</v>
      </c>
      <c r="Y15" s="7">
        <v>0</v>
      </c>
      <c r="Z15" s="7">
        <v>0</v>
      </c>
      <c r="AA15" s="7"/>
    </row>
    <row r="16" spans="1:27" ht="19.899999999999999" customHeight="1" x14ac:dyDescent="0.2">
      <c r="A16" s="7">
        <v>5</v>
      </c>
      <c r="B16" s="5" t="s">
        <v>686</v>
      </c>
      <c r="C16" s="7">
        <v>39</v>
      </c>
      <c r="D16" s="35">
        <v>0.82640000000000002</v>
      </c>
      <c r="E16" s="7" t="s">
        <v>30</v>
      </c>
      <c r="F16" s="7"/>
      <c r="G16" s="7"/>
      <c r="H16" s="7"/>
      <c r="I16" s="7"/>
      <c r="J16" s="7" t="s">
        <v>30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32">
        <v>1191668.8</v>
      </c>
      <c r="W16" s="32">
        <v>1191668.8</v>
      </c>
      <c r="X16" s="7">
        <v>0</v>
      </c>
      <c r="Y16" s="7">
        <v>0</v>
      </c>
      <c r="Z16" s="7">
        <v>0</v>
      </c>
      <c r="AA16" s="7"/>
    </row>
    <row r="17" spans="1:27" ht="19.149999999999999" customHeight="1" x14ac:dyDescent="0.2">
      <c r="A17" s="7">
        <v>6</v>
      </c>
      <c r="B17" s="5" t="s">
        <v>687</v>
      </c>
      <c r="C17" s="7">
        <v>22</v>
      </c>
      <c r="D17" s="35">
        <v>0.82640000000000002</v>
      </c>
      <c r="E17" s="7" t="s">
        <v>30</v>
      </c>
      <c r="F17" s="7"/>
      <c r="G17" s="7"/>
      <c r="H17" s="7"/>
      <c r="I17" s="7"/>
      <c r="J17" s="7"/>
      <c r="K17" s="7" t="s">
        <v>30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32">
        <v>417332</v>
      </c>
      <c r="W17" s="32">
        <v>417332</v>
      </c>
      <c r="X17" s="7">
        <v>0</v>
      </c>
      <c r="Y17" s="7">
        <v>0</v>
      </c>
      <c r="Z17" s="7">
        <v>0</v>
      </c>
      <c r="AA17" s="7"/>
    </row>
    <row r="18" spans="1:27" ht="19.899999999999999" customHeight="1" x14ac:dyDescent="0.2">
      <c r="A18" s="7"/>
      <c r="B18" s="5" t="s">
        <v>31</v>
      </c>
      <c r="C18" s="6">
        <f>SUM(C12:C17)</f>
        <v>148</v>
      </c>
      <c r="D18" s="35">
        <f>SUM(D12:D17)</f>
        <v>3.6318000000000001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32">
        <f>SUM(V12:V17)</f>
        <v>5376724.7999999998</v>
      </c>
      <c r="W18" s="32">
        <f>SUM(W12:W17)</f>
        <v>5376724.7999999998</v>
      </c>
      <c r="X18" s="7">
        <v>0</v>
      </c>
      <c r="Y18" s="7">
        <v>0</v>
      </c>
      <c r="Z18" s="7">
        <v>0</v>
      </c>
      <c r="AA18" s="7"/>
    </row>
    <row r="19" spans="1:27" ht="17.100000000000001" customHeight="1" x14ac:dyDescent="0.2">
      <c r="A19" s="99" t="s">
        <v>36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1"/>
    </row>
    <row r="20" spans="1:27" ht="27.6" customHeight="1" x14ac:dyDescent="0.2">
      <c r="A20" s="7">
        <v>1</v>
      </c>
      <c r="B20" s="5" t="s">
        <v>688</v>
      </c>
      <c r="C20" s="7">
        <v>39</v>
      </c>
      <c r="D20" s="7">
        <v>1.1000000000000001</v>
      </c>
      <c r="E20" s="7" t="s">
        <v>30</v>
      </c>
      <c r="F20" s="7"/>
      <c r="G20" s="7" t="s">
        <v>30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32">
        <v>2374429.1999999997</v>
      </c>
      <c r="W20" s="32">
        <v>2374429.1999999997</v>
      </c>
      <c r="X20" s="7">
        <v>0</v>
      </c>
      <c r="Y20" s="7">
        <v>0</v>
      </c>
      <c r="Z20" s="7">
        <v>0</v>
      </c>
      <c r="AA20" s="7"/>
    </row>
    <row r="21" spans="1:27" ht="27.6" customHeight="1" x14ac:dyDescent="0.2">
      <c r="A21" s="7">
        <v>2</v>
      </c>
      <c r="B21" s="5" t="s">
        <v>864</v>
      </c>
      <c r="C21" s="6">
        <v>79</v>
      </c>
      <c r="D21" s="7">
        <v>3.7</v>
      </c>
      <c r="E21" s="7" t="s">
        <v>30</v>
      </c>
      <c r="F21" s="7"/>
      <c r="G21" s="7"/>
      <c r="H21" s="7"/>
      <c r="I21" s="7"/>
      <c r="J21" s="7"/>
      <c r="K21" s="7"/>
      <c r="L21" s="7"/>
      <c r="M21" s="7"/>
      <c r="N21" s="7" t="s">
        <v>30</v>
      </c>
      <c r="O21" s="7"/>
      <c r="P21" s="7"/>
      <c r="Q21" s="7"/>
      <c r="R21" s="7"/>
      <c r="S21" s="7"/>
      <c r="T21" s="7"/>
      <c r="U21" s="7"/>
      <c r="V21" s="32">
        <v>6735418.2000000002</v>
      </c>
      <c r="W21" s="32">
        <v>6735418.2000000002</v>
      </c>
      <c r="X21" s="7">
        <v>0</v>
      </c>
      <c r="Y21" s="7">
        <v>0</v>
      </c>
      <c r="Z21" s="7">
        <v>0</v>
      </c>
      <c r="AA21" s="7"/>
    </row>
    <row r="22" spans="1:27" ht="17.100000000000001" customHeight="1" x14ac:dyDescent="0.2">
      <c r="A22" s="7">
        <v>3</v>
      </c>
      <c r="B22" s="5" t="s">
        <v>689</v>
      </c>
      <c r="C22" s="7">
        <v>16</v>
      </c>
      <c r="D22" s="7">
        <v>0.5</v>
      </c>
      <c r="E22" s="7" t="s">
        <v>30</v>
      </c>
      <c r="F22" s="7"/>
      <c r="G22" s="7" t="s">
        <v>30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2">
        <v>1786041.72</v>
      </c>
      <c r="W22" s="32">
        <v>1786041.72</v>
      </c>
      <c r="X22" s="7">
        <v>0</v>
      </c>
      <c r="Y22" s="7">
        <v>0</v>
      </c>
      <c r="Z22" s="7">
        <v>0</v>
      </c>
      <c r="AA22" s="7"/>
    </row>
    <row r="23" spans="1:27" ht="19.899999999999999" customHeight="1" x14ac:dyDescent="0.2">
      <c r="A23" s="7"/>
      <c r="B23" s="5" t="s">
        <v>31</v>
      </c>
      <c r="C23" s="6">
        <f>SUM(C20:C22)</f>
        <v>134</v>
      </c>
      <c r="D23" s="7">
        <f>SUM(D20:D22)</f>
        <v>5.3000000000000007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32">
        <f>SUM(V20:V22)</f>
        <v>10895889.120000001</v>
      </c>
      <c r="W23" s="32">
        <f>SUM(W20:W22)</f>
        <v>10895889.120000001</v>
      </c>
      <c r="X23" s="7">
        <v>0</v>
      </c>
      <c r="Y23" s="7">
        <v>0</v>
      </c>
      <c r="Z23" s="7">
        <v>0</v>
      </c>
      <c r="AA23" s="7"/>
    </row>
    <row r="24" spans="1:27" ht="17.100000000000001" customHeight="1" x14ac:dyDescent="0.2">
      <c r="A24" s="99" t="s">
        <v>448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1"/>
    </row>
    <row r="25" spans="1:27" ht="19.899999999999999" customHeight="1" x14ac:dyDescent="0.2">
      <c r="A25" s="7">
        <v>1</v>
      </c>
      <c r="B25" s="5" t="s">
        <v>690</v>
      </c>
      <c r="C25" s="7">
        <v>32</v>
      </c>
      <c r="D25" s="7">
        <v>0.7</v>
      </c>
      <c r="E25" s="7" t="s">
        <v>30</v>
      </c>
      <c r="F25" s="7"/>
      <c r="G25" s="7" t="s">
        <v>30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32">
        <v>2512913.6</v>
      </c>
      <c r="W25" s="32">
        <v>2512913.6</v>
      </c>
      <c r="X25" s="7">
        <v>0</v>
      </c>
      <c r="Y25" s="7">
        <v>0</v>
      </c>
      <c r="Z25" s="7">
        <v>0</v>
      </c>
      <c r="AA25" s="7"/>
    </row>
    <row r="26" spans="1:27" ht="19.899999999999999" customHeight="1" x14ac:dyDescent="0.2">
      <c r="A26" s="7">
        <v>2</v>
      </c>
      <c r="B26" s="5" t="s">
        <v>691</v>
      </c>
      <c r="C26" s="7">
        <v>34</v>
      </c>
      <c r="D26" s="7">
        <v>0.7</v>
      </c>
      <c r="E26" s="7" t="s">
        <v>30</v>
      </c>
      <c r="F26" s="7"/>
      <c r="G26" s="7" t="s">
        <v>30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32">
        <v>2460960</v>
      </c>
      <c r="W26" s="32">
        <v>2460960</v>
      </c>
      <c r="X26" s="7">
        <v>0</v>
      </c>
      <c r="Y26" s="7">
        <v>0</v>
      </c>
      <c r="Z26" s="7">
        <v>0</v>
      </c>
      <c r="AA26" s="7"/>
    </row>
    <row r="27" spans="1:27" ht="19.899999999999999" customHeight="1" x14ac:dyDescent="0.2">
      <c r="A27" s="7">
        <v>3</v>
      </c>
      <c r="B27" s="5" t="s">
        <v>692</v>
      </c>
      <c r="C27" s="7">
        <v>27</v>
      </c>
      <c r="D27" s="7">
        <v>0.7</v>
      </c>
      <c r="E27" s="7" t="s">
        <v>30</v>
      </c>
      <c r="F27" s="7"/>
      <c r="G27" s="7" t="s">
        <v>30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32">
        <v>2424148.14</v>
      </c>
      <c r="W27" s="32">
        <v>2424148.14</v>
      </c>
      <c r="X27" s="7">
        <v>0</v>
      </c>
      <c r="Y27" s="7">
        <v>0</v>
      </c>
      <c r="Z27" s="7">
        <v>0</v>
      </c>
      <c r="AA27" s="7"/>
    </row>
    <row r="28" spans="1:27" ht="19.149999999999999" customHeight="1" x14ac:dyDescent="0.2">
      <c r="A28" s="7">
        <v>4</v>
      </c>
      <c r="B28" s="5" t="s">
        <v>693</v>
      </c>
      <c r="C28" s="7">
        <v>39</v>
      </c>
      <c r="D28" s="7">
        <v>0.7</v>
      </c>
      <c r="E28" s="7" t="s">
        <v>30</v>
      </c>
      <c r="F28" s="7"/>
      <c r="G28" s="7"/>
      <c r="H28" s="7"/>
      <c r="I28" s="7"/>
      <c r="J28" s="7"/>
      <c r="K28" s="7" t="s">
        <v>30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32">
        <v>377639</v>
      </c>
      <c r="W28" s="32">
        <v>377639</v>
      </c>
      <c r="X28" s="7">
        <v>0</v>
      </c>
      <c r="Y28" s="7">
        <v>0</v>
      </c>
      <c r="Z28" s="7">
        <v>0</v>
      </c>
      <c r="AA28" s="7"/>
    </row>
    <row r="29" spans="1:27" ht="19.899999999999999" customHeight="1" x14ac:dyDescent="0.2">
      <c r="A29" s="7"/>
      <c r="B29" s="5" t="s">
        <v>31</v>
      </c>
      <c r="C29" s="7">
        <f>SUM(C25:C28)</f>
        <v>132</v>
      </c>
      <c r="D29" s="7">
        <f>SUM(D25:D28)</f>
        <v>2.8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2">
        <f>SUM(V25:V28)</f>
        <v>7775660.7400000002</v>
      </c>
      <c r="W29" s="32">
        <f>SUM(W25:W28)</f>
        <v>7775660.7400000002</v>
      </c>
      <c r="X29" s="7">
        <v>0</v>
      </c>
      <c r="Y29" s="7">
        <v>0</v>
      </c>
      <c r="Z29" s="7">
        <v>0</v>
      </c>
      <c r="AA29" s="7"/>
    </row>
    <row r="30" spans="1:27" ht="17.100000000000001" customHeight="1" x14ac:dyDescent="0.2">
      <c r="A30" s="99" t="s">
        <v>37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1"/>
    </row>
    <row r="31" spans="1:27" ht="19.899999999999999" customHeight="1" x14ac:dyDescent="0.2">
      <c r="A31" s="7">
        <v>1</v>
      </c>
      <c r="B31" s="5" t="s">
        <v>38</v>
      </c>
      <c r="C31" s="6">
        <v>17</v>
      </c>
      <c r="D31" s="7">
        <v>0.5</v>
      </c>
      <c r="E31" s="7" t="s">
        <v>30</v>
      </c>
      <c r="F31" s="7"/>
      <c r="G31" s="7" t="s">
        <v>30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32">
        <v>1791032</v>
      </c>
      <c r="W31" s="32">
        <v>1791032</v>
      </c>
      <c r="X31" s="7">
        <v>0</v>
      </c>
      <c r="Y31" s="7">
        <v>0</v>
      </c>
      <c r="Z31" s="7">
        <v>0</v>
      </c>
      <c r="AA31" s="7"/>
    </row>
    <row r="32" spans="1:27" ht="24" customHeight="1" x14ac:dyDescent="0.2">
      <c r="A32" s="7">
        <v>2</v>
      </c>
      <c r="B32" s="5" t="s">
        <v>39</v>
      </c>
      <c r="C32" s="7">
        <v>22</v>
      </c>
      <c r="D32" s="7">
        <v>0.5</v>
      </c>
      <c r="E32" s="7" t="s">
        <v>30</v>
      </c>
      <c r="F32" s="7"/>
      <c r="G32" s="7"/>
      <c r="H32" s="7"/>
      <c r="I32" s="7"/>
      <c r="J32" s="7" t="s">
        <v>30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32">
        <v>774354</v>
      </c>
      <c r="W32" s="32">
        <v>774354</v>
      </c>
      <c r="X32" s="7">
        <v>0</v>
      </c>
      <c r="Y32" s="7">
        <v>0</v>
      </c>
      <c r="Z32" s="7">
        <v>0</v>
      </c>
      <c r="AA32" s="7"/>
    </row>
    <row r="33" spans="1:27" ht="19.899999999999999" customHeight="1" x14ac:dyDescent="0.2">
      <c r="A33" s="7">
        <v>3</v>
      </c>
      <c r="B33" s="5" t="s">
        <v>40</v>
      </c>
      <c r="C33" s="6">
        <v>24</v>
      </c>
      <c r="D33" s="7">
        <v>0.5</v>
      </c>
      <c r="E33" s="7" t="s">
        <v>30</v>
      </c>
      <c r="F33" s="7"/>
      <c r="G33" s="7" t="s">
        <v>30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32">
        <v>1798893.4</v>
      </c>
      <c r="W33" s="32">
        <v>1798893.4</v>
      </c>
      <c r="X33" s="7">
        <v>0</v>
      </c>
      <c r="Y33" s="7">
        <v>0</v>
      </c>
      <c r="Z33" s="7">
        <v>0</v>
      </c>
      <c r="AA33" s="7"/>
    </row>
    <row r="34" spans="1:27" ht="19.899999999999999" customHeight="1" x14ac:dyDescent="0.2">
      <c r="A34" s="7">
        <v>4</v>
      </c>
      <c r="B34" s="5" t="s">
        <v>607</v>
      </c>
      <c r="C34" s="6">
        <v>48</v>
      </c>
      <c r="D34" s="7">
        <v>1.5</v>
      </c>
      <c r="E34" s="7" t="s">
        <v>30</v>
      </c>
      <c r="F34" s="7"/>
      <c r="G34" s="7" t="s">
        <v>30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32">
        <v>3410770</v>
      </c>
      <c r="W34" s="32">
        <v>3410770</v>
      </c>
      <c r="X34" s="7">
        <v>0</v>
      </c>
      <c r="Y34" s="7">
        <v>0</v>
      </c>
      <c r="Z34" s="7">
        <v>0</v>
      </c>
      <c r="AA34" s="7"/>
    </row>
    <row r="35" spans="1:27" ht="28.15" customHeight="1" x14ac:dyDescent="0.2">
      <c r="A35" s="7">
        <v>5</v>
      </c>
      <c r="B35" s="5" t="s">
        <v>41</v>
      </c>
      <c r="C35" s="7">
        <v>20</v>
      </c>
      <c r="D35" s="7">
        <v>0.3</v>
      </c>
      <c r="E35" s="7" t="s">
        <v>30</v>
      </c>
      <c r="F35" s="7"/>
      <c r="G35" s="7" t="s">
        <v>30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32">
        <v>1168956</v>
      </c>
      <c r="W35" s="32">
        <v>1168956</v>
      </c>
      <c r="X35" s="7">
        <v>0</v>
      </c>
      <c r="Y35" s="7">
        <v>0</v>
      </c>
      <c r="Z35" s="7">
        <v>0</v>
      </c>
      <c r="AA35" s="7"/>
    </row>
    <row r="36" spans="1:27" ht="19.899999999999999" customHeight="1" x14ac:dyDescent="0.2">
      <c r="A36" s="7">
        <v>6</v>
      </c>
      <c r="B36" s="5" t="s">
        <v>42</v>
      </c>
      <c r="C36" s="7">
        <v>21</v>
      </c>
      <c r="D36" s="7">
        <v>0.3</v>
      </c>
      <c r="E36" s="7" t="s">
        <v>30</v>
      </c>
      <c r="F36" s="7"/>
      <c r="G36" s="7" t="s">
        <v>30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32">
        <v>1172374</v>
      </c>
      <c r="W36" s="32">
        <v>1172374</v>
      </c>
      <c r="X36" s="7">
        <v>0</v>
      </c>
      <c r="Y36" s="7">
        <v>0</v>
      </c>
      <c r="Z36" s="7">
        <v>0</v>
      </c>
      <c r="AA36" s="7"/>
    </row>
    <row r="37" spans="1:27" ht="17.850000000000001" customHeight="1" x14ac:dyDescent="0.2">
      <c r="A37" s="7">
        <v>7</v>
      </c>
      <c r="B37" s="5" t="s">
        <v>43</v>
      </c>
      <c r="C37" s="7">
        <v>15</v>
      </c>
      <c r="D37" s="7">
        <v>0.4</v>
      </c>
      <c r="E37" s="7" t="s">
        <v>30</v>
      </c>
      <c r="F37" s="7"/>
      <c r="G37" s="7"/>
      <c r="H37" s="7"/>
      <c r="I37" s="7"/>
      <c r="J37" s="7" t="s">
        <v>30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32">
        <v>537433.4</v>
      </c>
      <c r="W37" s="32">
        <v>537433.4</v>
      </c>
      <c r="X37" s="7">
        <v>0</v>
      </c>
      <c r="Y37" s="7">
        <v>0</v>
      </c>
      <c r="Z37" s="7">
        <v>0</v>
      </c>
      <c r="AA37" s="7"/>
    </row>
    <row r="38" spans="1:27" ht="17.850000000000001" customHeight="1" x14ac:dyDescent="0.2">
      <c r="A38" s="7">
        <v>8</v>
      </c>
      <c r="B38" s="5" t="s">
        <v>44</v>
      </c>
      <c r="C38" s="7">
        <v>18</v>
      </c>
      <c r="D38" s="7">
        <v>0.4</v>
      </c>
      <c r="E38" s="7" t="s">
        <v>30</v>
      </c>
      <c r="F38" s="7"/>
      <c r="G38" s="7"/>
      <c r="H38" s="7"/>
      <c r="I38" s="7"/>
      <c r="J38" s="7" t="s">
        <v>30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32">
        <v>546806.4</v>
      </c>
      <c r="W38" s="32">
        <v>546806.4</v>
      </c>
      <c r="X38" s="7">
        <v>0</v>
      </c>
      <c r="Y38" s="7">
        <v>0</v>
      </c>
      <c r="Z38" s="7">
        <v>0</v>
      </c>
      <c r="AA38" s="7"/>
    </row>
    <row r="39" spans="1:27" ht="27.6" customHeight="1" x14ac:dyDescent="0.2">
      <c r="A39" s="7">
        <v>9</v>
      </c>
      <c r="B39" s="5" t="s">
        <v>45</v>
      </c>
      <c r="C39" s="7">
        <v>18</v>
      </c>
      <c r="D39" s="7">
        <v>0.3</v>
      </c>
      <c r="E39" s="7" t="s">
        <v>30</v>
      </c>
      <c r="F39" s="7"/>
      <c r="G39" s="7" t="s">
        <v>30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32">
        <v>1156309.4000000001</v>
      </c>
      <c r="W39" s="32">
        <v>1156309.4000000001</v>
      </c>
      <c r="X39" s="7">
        <v>0</v>
      </c>
      <c r="Y39" s="7">
        <v>0</v>
      </c>
      <c r="Z39" s="7">
        <v>0</v>
      </c>
      <c r="AA39" s="7"/>
    </row>
    <row r="40" spans="1:27" ht="21.75" customHeight="1" x14ac:dyDescent="0.2">
      <c r="A40" s="7">
        <v>10</v>
      </c>
      <c r="B40" s="5" t="s">
        <v>697</v>
      </c>
      <c r="C40" s="7">
        <v>99</v>
      </c>
      <c r="D40" s="7">
        <v>3.1</v>
      </c>
      <c r="E40" s="7" t="s">
        <v>30</v>
      </c>
      <c r="F40" s="7"/>
      <c r="G40" s="7" t="s">
        <v>30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32">
        <v>3844906.8000000003</v>
      </c>
      <c r="W40" s="32">
        <v>3844906.8000000003</v>
      </c>
      <c r="X40" s="7">
        <v>0</v>
      </c>
      <c r="Y40" s="7">
        <v>0</v>
      </c>
      <c r="Z40" s="7">
        <v>0</v>
      </c>
      <c r="AA40" s="7"/>
    </row>
    <row r="41" spans="1:27" ht="19.899999999999999" customHeight="1" x14ac:dyDescent="0.2">
      <c r="A41" s="7">
        <v>11</v>
      </c>
      <c r="B41" s="5" t="s">
        <v>698</v>
      </c>
      <c r="C41" s="6">
        <v>66</v>
      </c>
      <c r="D41" s="7">
        <v>1.3</v>
      </c>
      <c r="E41" s="7" t="s">
        <v>30</v>
      </c>
      <c r="F41" s="7"/>
      <c r="G41" s="7" t="s">
        <v>30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32">
        <v>2930373.6</v>
      </c>
      <c r="W41" s="32">
        <v>2930373.6</v>
      </c>
      <c r="X41" s="7">
        <v>0</v>
      </c>
      <c r="Y41" s="7">
        <v>0</v>
      </c>
      <c r="Z41" s="7">
        <v>0</v>
      </c>
      <c r="AA41" s="7"/>
    </row>
    <row r="42" spans="1:27" ht="19.899999999999999" customHeight="1" x14ac:dyDescent="0.2">
      <c r="A42" s="7">
        <v>12</v>
      </c>
      <c r="B42" s="5" t="s">
        <v>866</v>
      </c>
      <c r="C42" s="6">
        <v>22</v>
      </c>
      <c r="D42" s="7">
        <v>0.6</v>
      </c>
      <c r="E42" s="7" t="s">
        <v>30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 t="s">
        <v>30</v>
      </c>
      <c r="R42" s="7"/>
      <c r="S42" s="7" t="s">
        <v>30</v>
      </c>
      <c r="T42" s="7"/>
      <c r="U42" s="7" t="s">
        <v>30</v>
      </c>
      <c r="V42" s="32">
        <v>875813.39999999991</v>
      </c>
      <c r="W42" s="32">
        <v>875813.39999999991</v>
      </c>
      <c r="X42" s="7">
        <v>0</v>
      </c>
      <c r="Y42" s="7">
        <v>0</v>
      </c>
      <c r="Z42" s="7">
        <v>0</v>
      </c>
      <c r="AA42" s="7"/>
    </row>
    <row r="43" spans="1:27" ht="19.899999999999999" customHeight="1" x14ac:dyDescent="0.2">
      <c r="A43" s="7">
        <v>13</v>
      </c>
      <c r="B43" s="5" t="s">
        <v>699</v>
      </c>
      <c r="C43" s="7">
        <v>21</v>
      </c>
      <c r="D43" s="7">
        <v>0.6</v>
      </c>
      <c r="E43" s="7" t="s">
        <v>30</v>
      </c>
      <c r="F43" s="7"/>
      <c r="G43" s="7" t="s">
        <v>30</v>
      </c>
      <c r="H43" s="7"/>
      <c r="I43" s="7"/>
      <c r="J43" s="7"/>
      <c r="K43" s="7"/>
      <c r="L43" s="7"/>
      <c r="M43" s="7"/>
      <c r="N43" s="7"/>
      <c r="O43" s="7"/>
      <c r="P43" s="7"/>
      <c r="Q43" s="7" t="s">
        <v>30</v>
      </c>
      <c r="R43" s="7"/>
      <c r="S43" s="7" t="s">
        <v>30</v>
      </c>
      <c r="T43" s="7"/>
      <c r="U43" s="7" t="s">
        <v>30</v>
      </c>
      <c r="V43" s="32">
        <v>2832493</v>
      </c>
      <c r="W43" s="32">
        <v>2832493</v>
      </c>
      <c r="X43" s="7">
        <v>0</v>
      </c>
      <c r="Y43" s="7">
        <v>0</v>
      </c>
      <c r="Z43" s="7">
        <v>0</v>
      </c>
      <c r="AA43" s="7"/>
    </row>
    <row r="44" spans="1:27" ht="19.899999999999999" customHeight="1" x14ac:dyDescent="0.2">
      <c r="A44" s="7">
        <v>14</v>
      </c>
      <c r="B44" s="5" t="s">
        <v>700</v>
      </c>
      <c r="C44" s="6">
        <v>47</v>
      </c>
      <c r="D44" s="7">
        <v>1.7</v>
      </c>
      <c r="E44" s="7" t="s">
        <v>30</v>
      </c>
      <c r="F44" s="7"/>
      <c r="G44" s="7" t="s">
        <v>30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32">
        <v>1958569.5999999999</v>
      </c>
      <c r="W44" s="32">
        <v>1958569.5999999999</v>
      </c>
      <c r="X44" s="7">
        <v>0</v>
      </c>
      <c r="Y44" s="7">
        <v>0</v>
      </c>
      <c r="Z44" s="7">
        <v>0</v>
      </c>
      <c r="AA44" s="7"/>
    </row>
    <row r="45" spans="1:27" ht="19.899999999999999" customHeight="1" x14ac:dyDescent="0.2">
      <c r="A45" s="7">
        <v>15</v>
      </c>
      <c r="B45" s="5" t="s">
        <v>47</v>
      </c>
      <c r="C45" s="6">
        <v>10</v>
      </c>
      <c r="D45" s="7">
        <v>0.3</v>
      </c>
      <c r="E45" s="7" t="s">
        <v>30</v>
      </c>
      <c r="F45" s="7"/>
      <c r="G45" s="7" t="s">
        <v>30</v>
      </c>
      <c r="H45" s="7"/>
      <c r="I45" s="7"/>
      <c r="J45" s="7" t="s">
        <v>30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32">
        <v>1674270</v>
      </c>
      <c r="W45" s="32">
        <v>1674270</v>
      </c>
      <c r="X45" s="7">
        <v>0</v>
      </c>
      <c r="Y45" s="7">
        <v>0</v>
      </c>
      <c r="Z45" s="7">
        <v>0</v>
      </c>
      <c r="AA45" s="7"/>
    </row>
    <row r="46" spans="1:27" ht="30.75" customHeight="1" x14ac:dyDescent="0.2">
      <c r="A46" s="7">
        <v>16</v>
      </c>
      <c r="B46" s="5" t="s">
        <v>867</v>
      </c>
      <c r="C46" s="7">
        <v>14</v>
      </c>
      <c r="D46" s="7">
        <v>0.3</v>
      </c>
      <c r="E46" s="7" t="s">
        <v>30</v>
      </c>
      <c r="F46" s="7"/>
      <c r="G46" s="7"/>
      <c r="H46" s="7" t="s">
        <v>30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2">
        <v>1527170.4</v>
      </c>
      <c r="W46" s="32">
        <v>1527170.4</v>
      </c>
      <c r="X46" s="7">
        <v>0</v>
      </c>
      <c r="Y46" s="7">
        <v>0</v>
      </c>
      <c r="Z46" s="7">
        <v>0</v>
      </c>
      <c r="AA46" s="7"/>
    </row>
    <row r="47" spans="1:27" ht="33.75" customHeight="1" x14ac:dyDescent="0.2">
      <c r="A47" s="7">
        <v>17</v>
      </c>
      <c r="B47" s="5" t="s">
        <v>862</v>
      </c>
      <c r="C47" s="7">
        <v>37</v>
      </c>
      <c r="D47" s="7">
        <v>0.8</v>
      </c>
      <c r="E47" s="7" t="s">
        <v>30</v>
      </c>
      <c r="F47" s="7"/>
      <c r="G47" s="7"/>
      <c r="H47" s="7"/>
      <c r="I47" s="7"/>
      <c r="J47" s="7" t="s">
        <v>30</v>
      </c>
      <c r="K47" s="7"/>
      <c r="L47" s="7"/>
      <c r="M47" s="7"/>
      <c r="N47" s="7"/>
      <c r="O47" s="7"/>
      <c r="P47" s="7"/>
      <c r="Q47" s="7" t="s">
        <v>30</v>
      </c>
      <c r="R47" s="7"/>
      <c r="S47" s="7" t="s">
        <v>30</v>
      </c>
      <c r="T47" s="7"/>
      <c r="U47" s="7" t="s">
        <v>30</v>
      </c>
      <c r="V47" s="32">
        <v>2442602.4</v>
      </c>
      <c r="W47" s="32">
        <v>2442602.4</v>
      </c>
      <c r="X47" s="7">
        <v>0</v>
      </c>
      <c r="Y47" s="7">
        <v>0</v>
      </c>
      <c r="Z47" s="7">
        <v>0</v>
      </c>
      <c r="AA47" s="7"/>
    </row>
    <row r="48" spans="1:27" ht="17.850000000000001" customHeight="1" x14ac:dyDescent="0.2">
      <c r="A48" s="7">
        <v>18</v>
      </c>
      <c r="B48" s="5" t="s">
        <v>868</v>
      </c>
      <c r="C48" s="7">
        <v>20</v>
      </c>
      <c r="D48" s="7">
        <v>0.6</v>
      </c>
      <c r="E48" s="7" t="s">
        <v>30</v>
      </c>
      <c r="F48" s="7"/>
      <c r="G48" s="7"/>
      <c r="H48" s="7" t="s">
        <v>30</v>
      </c>
      <c r="I48" s="7"/>
      <c r="J48" s="7" t="s">
        <v>30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32">
        <v>3468939.6</v>
      </c>
      <c r="W48" s="32">
        <v>3468939.6</v>
      </c>
      <c r="X48" s="7">
        <v>0</v>
      </c>
      <c r="Y48" s="7">
        <v>0</v>
      </c>
      <c r="Z48" s="7">
        <v>0</v>
      </c>
      <c r="AA48" s="7"/>
    </row>
    <row r="49" spans="1:27" ht="17.100000000000001" customHeight="1" x14ac:dyDescent="0.2">
      <c r="A49" s="7">
        <v>19</v>
      </c>
      <c r="B49" s="5" t="s">
        <v>48</v>
      </c>
      <c r="C49" s="7">
        <v>27</v>
      </c>
      <c r="D49" s="7">
        <v>0.9</v>
      </c>
      <c r="E49" s="7" t="s">
        <v>30</v>
      </c>
      <c r="F49" s="7"/>
      <c r="G49" s="7"/>
      <c r="H49" s="7"/>
      <c r="I49" s="7"/>
      <c r="J49" s="7"/>
      <c r="K49" s="7" t="s">
        <v>30</v>
      </c>
      <c r="L49" s="7" t="s">
        <v>30</v>
      </c>
      <c r="M49" s="7"/>
      <c r="N49" s="7"/>
      <c r="O49" s="7"/>
      <c r="P49" s="7"/>
      <c r="Q49" s="7"/>
      <c r="R49" s="7"/>
      <c r="S49" s="7"/>
      <c r="T49" s="7"/>
      <c r="U49" s="7"/>
      <c r="V49" s="32">
        <v>503805</v>
      </c>
      <c r="W49" s="32">
        <v>503805</v>
      </c>
      <c r="X49" s="7">
        <v>0</v>
      </c>
      <c r="Y49" s="7">
        <v>0</v>
      </c>
      <c r="Z49" s="7">
        <v>0</v>
      </c>
      <c r="AA49" s="7"/>
    </row>
    <row r="50" spans="1:27" ht="19.899999999999999" customHeight="1" x14ac:dyDescent="0.2">
      <c r="A50" s="7">
        <v>20</v>
      </c>
      <c r="B50" s="5" t="s">
        <v>701</v>
      </c>
      <c r="C50" s="6">
        <v>16</v>
      </c>
      <c r="D50" s="7">
        <v>0.5</v>
      </c>
      <c r="E50" s="7" t="s">
        <v>30</v>
      </c>
      <c r="F50" s="7"/>
      <c r="G50" s="7" t="s">
        <v>30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32">
        <v>1740445.5999999999</v>
      </c>
      <c r="W50" s="32">
        <v>1740445.5999999999</v>
      </c>
      <c r="X50" s="7">
        <v>0</v>
      </c>
      <c r="Y50" s="7">
        <v>0</v>
      </c>
      <c r="Z50" s="7">
        <v>0</v>
      </c>
      <c r="AA50" s="7"/>
    </row>
    <row r="51" spans="1:27" ht="17.850000000000001" customHeight="1" x14ac:dyDescent="0.2">
      <c r="A51" s="7">
        <v>21</v>
      </c>
      <c r="B51" s="5" t="s">
        <v>702</v>
      </c>
      <c r="C51" s="7">
        <v>24</v>
      </c>
      <c r="D51" s="7">
        <v>0.8</v>
      </c>
      <c r="E51" s="7" t="s">
        <v>30</v>
      </c>
      <c r="F51" s="7"/>
      <c r="G51" s="7" t="s">
        <v>30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32">
        <v>949578.7</v>
      </c>
      <c r="W51" s="32">
        <v>949578.7</v>
      </c>
      <c r="X51" s="7">
        <v>0</v>
      </c>
      <c r="Y51" s="7">
        <v>0</v>
      </c>
      <c r="Z51" s="7">
        <v>0</v>
      </c>
      <c r="AA51" s="7"/>
    </row>
    <row r="52" spans="1:27" ht="19.5" customHeight="1" x14ac:dyDescent="0.2">
      <c r="A52" s="7">
        <v>22</v>
      </c>
      <c r="B52" s="5" t="s">
        <v>869</v>
      </c>
      <c r="C52" s="7">
        <v>17</v>
      </c>
      <c r="D52" s="7">
        <v>0.4</v>
      </c>
      <c r="E52" s="7" t="s">
        <v>30</v>
      </c>
      <c r="F52" s="7"/>
      <c r="G52" s="7"/>
      <c r="H52" s="7" t="s">
        <v>30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32">
        <v>1689382.8</v>
      </c>
      <c r="W52" s="32">
        <v>1689382.8</v>
      </c>
      <c r="X52" s="7">
        <v>0</v>
      </c>
      <c r="Y52" s="7">
        <v>0</v>
      </c>
      <c r="Z52" s="7">
        <v>0</v>
      </c>
      <c r="AA52" s="7"/>
    </row>
    <row r="53" spans="1:27" ht="19.5" customHeight="1" x14ac:dyDescent="0.2">
      <c r="A53" s="7">
        <v>23</v>
      </c>
      <c r="B53" s="36" t="s">
        <v>703</v>
      </c>
      <c r="C53" s="17">
        <v>78</v>
      </c>
      <c r="D53" s="17">
        <v>2.8</v>
      </c>
      <c r="E53" s="17" t="s">
        <v>30</v>
      </c>
      <c r="F53" s="17"/>
      <c r="G53" s="17" t="s">
        <v>30</v>
      </c>
      <c r="H53" s="17"/>
      <c r="I53" s="17"/>
      <c r="J53" s="17"/>
      <c r="K53" s="17"/>
      <c r="L53" s="17"/>
      <c r="M53" s="17"/>
      <c r="N53" s="17"/>
      <c r="O53" s="17"/>
      <c r="P53" s="10"/>
      <c r="Q53" s="10"/>
      <c r="R53" s="10"/>
      <c r="S53" s="10"/>
      <c r="T53" s="10"/>
      <c r="U53" s="10"/>
      <c r="V53" s="32">
        <v>3222939.1999999997</v>
      </c>
      <c r="W53" s="32">
        <v>3222939.1999999997</v>
      </c>
      <c r="X53" s="7">
        <v>0</v>
      </c>
      <c r="Y53" s="7">
        <v>0</v>
      </c>
      <c r="Z53" s="7">
        <v>0</v>
      </c>
      <c r="AA53" s="7"/>
    </row>
    <row r="54" spans="1:27" ht="19.5" customHeight="1" x14ac:dyDescent="0.2">
      <c r="A54" s="7">
        <v>24</v>
      </c>
      <c r="B54" s="5" t="s">
        <v>870</v>
      </c>
      <c r="C54" s="6">
        <v>21</v>
      </c>
      <c r="D54" s="7">
        <v>0.6</v>
      </c>
      <c r="E54" s="7" t="s">
        <v>30</v>
      </c>
      <c r="F54" s="7"/>
      <c r="G54" s="7"/>
      <c r="H54" s="7" t="s">
        <v>30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32">
        <v>2524622.7999999998</v>
      </c>
      <c r="W54" s="32">
        <v>2524622.7999999998</v>
      </c>
      <c r="X54" s="7">
        <v>0</v>
      </c>
      <c r="Y54" s="7">
        <v>0</v>
      </c>
      <c r="Z54" s="7">
        <v>0</v>
      </c>
      <c r="AA54" s="7"/>
    </row>
    <row r="55" spans="1:27" ht="19.5" customHeight="1" x14ac:dyDescent="0.2">
      <c r="A55" s="7">
        <v>25</v>
      </c>
      <c r="B55" s="5" t="s">
        <v>704</v>
      </c>
      <c r="C55" s="6">
        <v>19</v>
      </c>
      <c r="D55" s="7">
        <v>0.6</v>
      </c>
      <c r="E55" s="7" t="s">
        <v>30</v>
      </c>
      <c r="F55" s="7"/>
      <c r="G55" s="7" t="s">
        <v>30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32">
        <v>1981414.6</v>
      </c>
      <c r="W55" s="32">
        <v>1981414.6</v>
      </c>
      <c r="X55" s="7">
        <v>0</v>
      </c>
      <c r="Y55" s="7">
        <v>0</v>
      </c>
      <c r="Z55" s="7">
        <v>0</v>
      </c>
      <c r="AA55" s="7"/>
    </row>
    <row r="56" spans="1:27" ht="19.5" customHeight="1" x14ac:dyDescent="0.2">
      <c r="A56" s="7">
        <v>26</v>
      </c>
      <c r="B56" s="5" t="s">
        <v>49</v>
      </c>
      <c r="C56" s="6">
        <v>32</v>
      </c>
      <c r="D56" s="7">
        <v>0.6</v>
      </c>
      <c r="E56" s="7" t="s">
        <v>30</v>
      </c>
      <c r="F56" s="7"/>
      <c r="G56" s="7"/>
      <c r="H56" s="7"/>
      <c r="I56" s="7"/>
      <c r="J56" s="7" t="s">
        <v>30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32">
        <v>868949.20000000007</v>
      </c>
      <c r="W56" s="32">
        <v>868949.20000000007</v>
      </c>
      <c r="X56" s="7">
        <v>0</v>
      </c>
      <c r="Y56" s="7">
        <v>0</v>
      </c>
      <c r="Z56" s="7">
        <v>0</v>
      </c>
      <c r="AA56" s="7"/>
    </row>
    <row r="57" spans="1:27" ht="19.5" customHeight="1" x14ac:dyDescent="0.2">
      <c r="A57" s="7">
        <v>27</v>
      </c>
      <c r="B57" s="5" t="s">
        <v>705</v>
      </c>
      <c r="C57" s="6">
        <v>22</v>
      </c>
      <c r="D57" s="7">
        <v>0.8</v>
      </c>
      <c r="E57" s="7" t="s">
        <v>30</v>
      </c>
      <c r="F57" s="7"/>
      <c r="G57" s="7"/>
      <c r="H57" s="7" t="s">
        <v>30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32">
        <v>3343750.8</v>
      </c>
      <c r="W57" s="32">
        <v>3343750.8</v>
      </c>
      <c r="X57" s="7">
        <v>0</v>
      </c>
      <c r="Y57" s="7">
        <v>0</v>
      </c>
      <c r="Z57" s="7">
        <v>0</v>
      </c>
      <c r="AA57" s="7"/>
    </row>
    <row r="58" spans="1:27" ht="19.899999999999999" customHeight="1" x14ac:dyDescent="0.2">
      <c r="A58" s="7">
        <v>28</v>
      </c>
      <c r="B58" s="5" t="s">
        <v>706</v>
      </c>
      <c r="C58" s="7">
        <v>27</v>
      </c>
      <c r="D58" s="7">
        <v>0.6</v>
      </c>
      <c r="E58" s="7" t="s">
        <v>30</v>
      </c>
      <c r="F58" s="7"/>
      <c r="G58" s="7" t="s">
        <v>30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32">
        <v>2197432.1999999997</v>
      </c>
      <c r="W58" s="32">
        <v>2197432.1999999997</v>
      </c>
      <c r="X58" s="7">
        <v>0</v>
      </c>
      <c r="Y58" s="7">
        <v>0</v>
      </c>
      <c r="Z58" s="7">
        <v>0</v>
      </c>
      <c r="AA58" s="7"/>
    </row>
    <row r="59" spans="1:27" ht="28.9" customHeight="1" x14ac:dyDescent="0.2">
      <c r="A59" s="7"/>
      <c r="B59" s="5" t="s">
        <v>31</v>
      </c>
      <c r="C59" s="6">
        <f>SUM(C31:C58)</f>
        <v>822</v>
      </c>
      <c r="D59" s="7">
        <f>SUM(D31:D58)</f>
        <v>22.600000000000005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32">
        <f>SUM(V31:V58)</f>
        <v>52934388.300000004</v>
      </c>
      <c r="W59" s="32">
        <f>SUM(W31:W58)</f>
        <v>52934388.300000004</v>
      </c>
      <c r="X59" s="7">
        <v>0</v>
      </c>
      <c r="Y59" s="7">
        <v>0</v>
      </c>
      <c r="Z59" s="7">
        <v>0</v>
      </c>
      <c r="AA59" s="7"/>
    </row>
    <row r="60" spans="1:27" ht="17.100000000000001" customHeight="1" x14ac:dyDescent="0.2">
      <c r="A60" s="99" t="s">
        <v>50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</row>
    <row r="61" spans="1:27" ht="17.850000000000001" customHeight="1" x14ac:dyDescent="0.2">
      <c r="A61" s="7">
        <v>1</v>
      </c>
      <c r="B61" s="5" t="s">
        <v>608</v>
      </c>
      <c r="C61" s="6">
        <v>32</v>
      </c>
      <c r="D61" s="7">
        <v>0.8</v>
      </c>
      <c r="E61" s="7" t="s">
        <v>30</v>
      </c>
      <c r="F61" s="7"/>
      <c r="G61" s="7" t="s">
        <v>30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32">
        <v>2732691</v>
      </c>
      <c r="W61" s="32">
        <v>2732691</v>
      </c>
      <c r="X61" s="7">
        <v>0</v>
      </c>
      <c r="Y61" s="7">
        <v>0</v>
      </c>
      <c r="Z61" s="7">
        <v>0</v>
      </c>
      <c r="AA61" s="7"/>
    </row>
    <row r="62" spans="1:27" ht="19.899999999999999" customHeight="1" x14ac:dyDescent="0.2">
      <c r="A62" s="7">
        <v>2</v>
      </c>
      <c r="B62" s="5" t="s">
        <v>455</v>
      </c>
      <c r="C62" s="7">
        <v>46</v>
      </c>
      <c r="D62" s="7">
        <v>1.6</v>
      </c>
      <c r="E62" s="7" t="s">
        <v>30</v>
      </c>
      <c r="F62" s="7"/>
      <c r="G62" s="7" t="s">
        <v>30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32">
        <v>3463209.1999999997</v>
      </c>
      <c r="W62" s="32">
        <v>3463209.1999999997</v>
      </c>
      <c r="X62" s="7">
        <v>0</v>
      </c>
      <c r="Y62" s="7">
        <v>0</v>
      </c>
      <c r="Z62" s="7">
        <v>0</v>
      </c>
      <c r="AA62" s="7"/>
    </row>
    <row r="63" spans="1:27" s="48" customFormat="1" ht="17.850000000000001" customHeight="1" x14ac:dyDescent="0.2">
      <c r="A63" s="7">
        <v>3</v>
      </c>
      <c r="B63" s="16" t="s">
        <v>609</v>
      </c>
      <c r="C63" s="4">
        <v>129</v>
      </c>
      <c r="D63" s="4">
        <v>3.4</v>
      </c>
      <c r="E63" s="4" t="s">
        <v>30</v>
      </c>
      <c r="F63" s="4"/>
      <c r="G63" s="4" t="s">
        <v>30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7"/>
      <c r="S63" s="7"/>
      <c r="T63" s="7"/>
      <c r="U63" s="7"/>
      <c r="V63" s="32">
        <v>4757103.4000000004</v>
      </c>
      <c r="W63" s="32">
        <v>4757103.4000000004</v>
      </c>
      <c r="X63" s="7">
        <v>0</v>
      </c>
      <c r="Y63" s="7">
        <v>0</v>
      </c>
      <c r="Z63" s="7">
        <v>0</v>
      </c>
      <c r="AA63" s="7"/>
    </row>
    <row r="64" spans="1:27" s="48" customFormat="1" ht="17.850000000000001" customHeight="1" x14ac:dyDescent="0.2">
      <c r="A64" s="7">
        <v>4</v>
      </c>
      <c r="B64" s="16" t="s">
        <v>1532</v>
      </c>
      <c r="C64" s="4">
        <v>107</v>
      </c>
      <c r="D64" s="4">
        <v>2.6</v>
      </c>
      <c r="E64" s="4" t="s">
        <v>30</v>
      </c>
      <c r="F64" s="4"/>
      <c r="G64" s="4" t="s">
        <v>30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7"/>
      <c r="S64" s="7"/>
      <c r="T64" s="7"/>
      <c r="U64" s="7"/>
      <c r="V64" s="32">
        <v>1895296</v>
      </c>
      <c r="W64" s="32">
        <v>1895296</v>
      </c>
      <c r="X64" s="7">
        <v>0</v>
      </c>
      <c r="Y64" s="7">
        <v>0</v>
      </c>
      <c r="Z64" s="7">
        <v>0</v>
      </c>
      <c r="AA64" s="7"/>
    </row>
    <row r="65" spans="1:27" x14ac:dyDescent="0.2">
      <c r="A65" s="7">
        <v>5</v>
      </c>
      <c r="B65" s="5" t="s">
        <v>456</v>
      </c>
      <c r="C65" s="6">
        <v>61</v>
      </c>
      <c r="D65" s="7">
        <v>1.6</v>
      </c>
      <c r="E65" s="7" t="s">
        <v>30</v>
      </c>
      <c r="F65" s="7"/>
      <c r="G65" s="7" t="s">
        <v>30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32">
        <v>3543201.1999999997</v>
      </c>
      <c r="W65" s="32">
        <v>3543201.1999999997</v>
      </c>
      <c r="X65" s="7">
        <v>0</v>
      </c>
      <c r="Y65" s="7">
        <v>0</v>
      </c>
      <c r="Z65" s="7">
        <v>0</v>
      </c>
      <c r="AA65" s="7"/>
    </row>
    <row r="66" spans="1:27" ht="17.100000000000001" customHeight="1" x14ac:dyDescent="0.2">
      <c r="A66" s="7">
        <v>6</v>
      </c>
      <c r="B66" s="5" t="s">
        <v>610</v>
      </c>
      <c r="C66" s="7">
        <v>113</v>
      </c>
      <c r="D66" s="7">
        <v>3.8</v>
      </c>
      <c r="E66" s="7" t="s">
        <v>30</v>
      </c>
      <c r="F66" s="7"/>
      <c r="G66" s="7" t="s">
        <v>30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32">
        <v>4757103.4000000004</v>
      </c>
      <c r="W66" s="32">
        <v>4757103.4000000004</v>
      </c>
      <c r="X66" s="7">
        <v>0</v>
      </c>
      <c r="Y66" s="7">
        <v>0</v>
      </c>
      <c r="Z66" s="7">
        <v>0</v>
      </c>
      <c r="AA66" s="7"/>
    </row>
    <row r="67" spans="1:27" ht="17.850000000000001" customHeight="1" x14ac:dyDescent="0.2">
      <c r="A67" s="7">
        <v>7</v>
      </c>
      <c r="B67" s="5" t="s">
        <v>694</v>
      </c>
      <c r="C67" s="6">
        <v>26</v>
      </c>
      <c r="D67" s="7">
        <v>0.4</v>
      </c>
      <c r="E67" s="7" t="s">
        <v>30</v>
      </c>
      <c r="F67" s="7"/>
      <c r="G67" s="7" t="s">
        <v>30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32">
        <v>1481703</v>
      </c>
      <c r="W67" s="32">
        <v>1481703</v>
      </c>
      <c r="X67" s="7">
        <v>0</v>
      </c>
      <c r="Y67" s="7">
        <v>0</v>
      </c>
      <c r="Z67" s="7">
        <v>0</v>
      </c>
      <c r="AA67" s="7"/>
    </row>
    <row r="68" spans="1:27" ht="17.850000000000001" customHeight="1" x14ac:dyDescent="0.2">
      <c r="A68" s="7">
        <v>8</v>
      </c>
      <c r="B68" s="5" t="s">
        <v>51</v>
      </c>
      <c r="C68" s="7">
        <v>22</v>
      </c>
      <c r="D68" s="7">
        <v>0.4</v>
      </c>
      <c r="E68" s="7" t="s">
        <v>30</v>
      </c>
      <c r="F68" s="7"/>
      <c r="G68" s="7" t="s">
        <v>30</v>
      </c>
      <c r="H68" s="7"/>
      <c r="I68" s="7"/>
      <c r="J68" s="7" t="s">
        <v>30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32">
        <v>1961010</v>
      </c>
      <c r="W68" s="32">
        <v>1961010</v>
      </c>
      <c r="X68" s="7">
        <v>0</v>
      </c>
      <c r="Y68" s="7">
        <v>0</v>
      </c>
      <c r="Z68" s="7">
        <v>0</v>
      </c>
      <c r="AA68" s="7"/>
    </row>
    <row r="69" spans="1:27" ht="17.100000000000001" customHeight="1" x14ac:dyDescent="0.2">
      <c r="A69" s="7">
        <v>9</v>
      </c>
      <c r="B69" s="5" t="s">
        <v>695</v>
      </c>
      <c r="C69" s="6">
        <v>24</v>
      </c>
      <c r="D69" s="7">
        <v>0.5</v>
      </c>
      <c r="E69" s="7" t="s">
        <v>30</v>
      </c>
      <c r="F69" s="7"/>
      <c r="G69" s="7" t="s">
        <v>30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32">
        <v>1820768.6</v>
      </c>
      <c r="W69" s="32">
        <v>1820768.6</v>
      </c>
      <c r="X69" s="7">
        <v>0</v>
      </c>
      <c r="Y69" s="7">
        <v>0</v>
      </c>
      <c r="Z69" s="7">
        <v>0</v>
      </c>
      <c r="AA69" s="7"/>
    </row>
    <row r="70" spans="1:27" ht="17.850000000000001" customHeight="1" x14ac:dyDescent="0.2">
      <c r="A70" s="7">
        <v>10</v>
      </c>
      <c r="B70" s="16" t="s">
        <v>976</v>
      </c>
      <c r="C70" s="4">
        <v>75</v>
      </c>
      <c r="D70" s="4">
        <v>1.8</v>
      </c>
      <c r="E70" s="4" t="s">
        <v>30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 t="s">
        <v>30</v>
      </c>
      <c r="R70" s="4"/>
      <c r="S70" s="4" t="s">
        <v>30</v>
      </c>
      <c r="T70" s="4"/>
      <c r="U70" s="4" t="s">
        <v>30</v>
      </c>
      <c r="V70" s="32">
        <v>2077714.6379999998</v>
      </c>
      <c r="W70" s="32">
        <v>2077714.6379999998</v>
      </c>
      <c r="X70" s="7">
        <v>0</v>
      </c>
      <c r="Y70" s="7">
        <v>0</v>
      </c>
      <c r="Z70" s="7">
        <v>0</v>
      </c>
      <c r="AA70" s="7"/>
    </row>
    <row r="71" spans="1:27" ht="17.850000000000001" customHeight="1" x14ac:dyDescent="0.2">
      <c r="A71" s="7">
        <v>11</v>
      </c>
      <c r="B71" s="5" t="s">
        <v>56</v>
      </c>
      <c r="C71" s="6">
        <v>14</v>
      </c>
      <c r="D71" s="7">
        <v>0.6</v>
      </c>
      <c r="E71" s="7" t="s">
        <v>30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 t="s">
        <v>30</v>
      </c>
      <c r="R71" s="7"/>
      <c r="S71" s="7"/>
      <c r="T71" s="7"/>
      <c r="U71" s="7" t="s">
        <v>30</v>
      </c>
      <c r="V71" s="32">
        <v>866121.9</v>
      </c>
      <c r="W71" s="32">
        <v>866121.9</v>
      </c>
      <c r="X71" s="7">
        <v>0</v>
      </c>
      <c r="Y71" s="7">
        <v>0</v>
      </c>
      <c r="Z71" s="7">
        <v>0</v>
      </c>
      <c r="AA71" s="7"/>
    </row>
    <row r="72" spans="1:27" ht="17.100000000000001" customHeight="1" x14ac:dyDescent="0.2">
      <c r="A72" s="7">
        <v>12</v>
      </c>
      <c r="B72" s="5" t="s">
        <v>696</v>
      </c>
      <c r="C72" s="7">
        <v>40</v>
      </c>
      <c r="D72" s="7">
        <v>0.9</v>
      </c>
      <c r="E72" s="7" t="s">
        <v>30</v>
      </c>
      <c r="F72" s="7"/>
      <c r="G72" s="7" t="s">
        <v>30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32">
        <v>2970925.6</v>
      </c>
      <c r="W72" s="32">
        <v>2970925.6</v>
      </c>
      <c r="X72" s="7">
        <v>0</v>
      </c>
      <c r="Y72" s="7">
        <v>0</v>
      </c>
      <c r="Z72" s="7">
        <v>0</v>
      </c>
      <c r="AA72" s="7"/>
    </row>
    <row r="73" spans="1:27" ht="17.100000000000001" customHeight="1" x14ac:dyDescent="0.2">
      <c r="A73" s="7">
        <v>13</v>
      </c>
      <c r="B73" s="5" t="s">
        <v>458</v>
      </c>
      <c r="C73" s="6">
        <v>92</v>
      </c>
      <c r="D73" s="7">
        <v>3.3</v>
      </c>
      <c r="E73" s="7" t="s">
        <v>30</v>
      </c>
      <c r="F73" s="7"/>
      <c r="G73" s="7" t="s">
        <v>30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32">
        <v>4107439</v>
      </c>
      <c r="W73" s="32">
        <v>4107439</v>
      </c>
      <c r="X73" s="7">
        <v>0</v>
      </c>
      <c r="Y73" s="7">
        <v>0</v>
      </c>
      <c r="Z73" s="7">
        <v>0</v>
      </c>
      <c r="AA73" s="7"/>
    </row>
    <row r="74" spans="1:27" ht="17.850000000000001" customHeight="1" x14ac:dyDescent="0.2">
      <c r="A74" s="7">
        <v>14</v>
      </c>
      <c r="B74" s="5" t="s">
        <v>58</v>
      </c>
      <c r="C74" s="6">
        <v>25</v>
      </c>
      <c r="D74" s="7">
        <v>0.4</v>
      </c>
      <c r="E74" s="7" t="s">
        <v>30</v>
      </c>
      <c r="F74" s="7"/>
      <c r="G74" s="7"/>
      <c r="H74" s="7"/>
      <c r="I74" s="7"/>
      <c r="J74" s="7" t="s">
        <v>30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32">
        <v>604053.79999999993</v>
      </c>
      <c r="W74" s="32">
        <v>604053.79999999993</v>
      </c>
      <c r="X74" s="7">
        <v>0</v>
      </c>
      <c r="Y74" s="7">
        <v>0</v>
      </c>
      <c r="Z74" s="7">
        <v>0</v>
      </c>
      <c r="AA74" s="7"/>
    </row>
    <row r="75" spans="1:27" ht="17.850000000000001" customHeight="1" x14ac:dyDescent="0.2">
      <c r="A75" s="7">
        <v>15</v>
      </c>
      <c r="B75" s="5" t="s">
        <v>60</v>
      </c>
      <c r="C75" s="6">
        <v>615</v>
      </c>
      <c r="D75" s="7">
        <v>14.5</v>
      </c>
      <c r="E75" s="7" t="s">
        <v>30</v>
      </c>
      <c r="F75" s="7" t="s">
        <v>30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32">
        <v>17968069</v>
      </c>
      <c r="W75" s="32">
        <v>17968069</v>
      </c>
      <c r="X75" s="7">
        <v>0</v>
      </c>
      <c r="Y75" s="7">
        <v>0</v>
      </c>
      <c r="Z75" s="7">
        <v>0</v>
      </c>
      <c r="AA75" s="7"/>
    </row>
    <row r="76" spans="1:27" ht="18.75" customHeight="1" x14ac:dyDescent="0.2">
      <c r="A76" s="7"/>
      <c r="B76" s="5" t="s">
        <v>31</v>
      </c>
      <c r="C76" s="6">
        <f>SUM(C61:C75)</f>
        <v>1421</v>
      </c>
      <c r="D76" s="7">
        <f>SUM(D61:D75)</f>
        <v>36.6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32">
        <f>SUM(V61:V75)</f>
        <v>55006409.737999998</v>
      </c>
      <c r="W76" s="32">
        <f>SUM(W61:W75)</f>
        <v>55006409.737999998</v>
      </c>
      <c r="X76" s="7">
        <v>0</v>
      </c>
      <c r="Y76" s="7">
        <v>0</v>
      </c>
      <c r="Z76" s="7">
        <v>0</v>
      </c>
      <c r="AA76" s="7"/>
    </row>
    <row r="77" spans="1:27" ht="17.100000000000001" customHeight="1" x14ac:dyDescent="0.2">
      <c r="A77" s="99" t="s">
        <v>61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1"/>
    </row>
    <row r="78" spans="1:27" ht="17.100000000000001" customHeight="1" x14ac:dyDescent="0.2">
      <c r="A78" s="7">
        <v>1</v>
      </c>
      <c r="B78" s="5" t="s">
        <v>64</v>
      </c>
      <c r="C78" s="6">
        <v>135</v>
      </c>
      <c r="D78" s="7">
        <v>3.2</v>
      </c>
      <c r="E78" s="7" t="s">
        <v>30</v>
      </c>
      <c r="F78" s="7"/>
      <c r="G78" s="7"/>
      <c r="H78" s="7"/>
      <c r="I78" s="7"/>
      <c r="J78" s="7"/>
      <c r="K78" s="7"/>
      <c r="L78" s="7"/>
      <c r="M78" s="7"/>
      <c r="N78" s="7" t="s">
        <v>30</v>
      </c>
      <c r="O78" s="7"/>
      <c r="P78" s="7"/>
      <c r="Q78" s="7"/>
      <c r="R78" s="7"/>
      <c r="S78" s="7"/>
      <c r="T78" s="7"/>
      <c r="U78" s="7"/>
      <c r="V78" s="32">
        <v>5894998.2000000002</v>
      </c>
      <c r="W78" s="32">
        <v>5894998.2000000002</v>
      </c>
      <c r="X78" s="7">
        <v>0</v>
      </c>
      <c r="Y78" s="7">
        <v>0</v>
      </c>
      <c r="Z78" s="7">
        <v>0</v>
      </c>
      <c r="AA78" s="7"/>
    </row>
    <row r="79" spans="1:27" ht="17.100000000000001" customHeight="1" x14ac:dyDescent="0.2">
      <c r="A79" s="7">
        <v>2</v>
      </c>
      <c r="B79" s="5" t="s">
        <v>854</v>
      </c>
      <c r="C79" s="6">
        <v>38</v>
      </c>
      <c r="D79" s="7">
        <v>0.7</v>
      </c>
      <c r="E79" s="7" t="s">
        <v>30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 t="s">
        <v>30</v>
      </c>
      <c r="R79" s="7"/>
      <c r="S79" s="7" t="s">
        <v>30</v>
      </c>
      <c r="T79" s="7"/>
      <c r="U79" s="7" t="s">
        <v>30</v>
      </c>
      <c r="V79" s="32">
        <v>980332.5</v>
      </c>
      <c r="W79" s="32">
        <v>980332.5</v>
      </c>
      <c r="X79" s="7">
        <v>0</v>
      </c>
      <c r="Y79" s="7">
        <v>0</v>
      </c>
      <c r="Z79" s="7">
        <v>0</v>
      </c>
      <c r="AA79" s="7"/>
    </row>
    <row r="80" spans="1:27" ht="17.850000000000001" customHeight="1" x14ac:dyDescent="0.2">
      <c r="A80" s="7">
        <v>3</v>
      </c>
      <c r="B80" s="5" t="s">
        <v>611</v>
      </c>
      <c r="C80" s="6">
        <v>84</v>
      </c>
      <c r="D80" s="7">
        <v>1.8</v>
      </c>
      <c r="E80" s="7" t="s">
        <v>30</v>
      </c>
      <c r="F80" s="7"/>
      <c r="G80" s="7"/>
      <c r="H80" s="7"/>
      <c r="I80" s="7"/>
      <c r="J80" s="7"/>
      <c r="K80" s="7"/>
      <c r="L80" s="7"/>
      <c r="M80" s="7"/>
      <c r="N80" s="7" t="s">
        <v>30</v>
      </c>
      <c r="O80" s="7"/>
      <c r="P80" s="7"/>
      <c r="Q80" s="7"/>
      <c r="R80" s="7"/>
      <c r="S80" s="7"/>
      <c r="T80" s="7"/>
      <c r="U80" s="7"/>
      <c r="V80" s="32">
        <v>3377177.5999999996</v>
      </c>
      <c r="W80" s="32">
        <v>3377177.5999999996</v>
      </c>
      <c r="X80" s="7">
        <v>0</v>
      </c>
      <c r="Y80" s="7">
        <v>0</v>
      </c>
      <c r="Z80" s="7">
        <v>0</v>
      </c>
      <c r="AA80" s="7"/>
    </row>
    <row r="81" spans="1:27" ht="17.100000000000001" customHeight="1" x14ac:dyDescent="0.2">
      <c r="A81" s="7">
        <v>4</v>
      </c>
      <c r="B81" s="5" t="s">
        <v>612</v>
      </c>
      <c r="C81" s="6">
        <v>185</v>
      </c>
      <c r="D81" s="7">
        <v>3.2</v>
      </c>
      <c r="E81" s="7" t="s">
        <v>30</v>
      </c>
      <c r="F81" s="7"/>
      <c r="G81" s="7"/>
      <c r="H81" s="7"/>
      <c r="I81" s="7"/>
      <c r="J81" s="7"/>
      <c r="K81" s="7"/>
      <c r="L81" s="7"/>
      <c r="M81" s="7"/>
      <c r="N81" s="7" t="s">
        <v>30</v>
      </c>
      <c r="O81" s="7"/>
      <c r="P81" s="7"/>
      <c r="Q81" s="7"/>
      <c r="R81" s="7"/>
      <c r="S81" s="7"/>
      <c r="T81" s="7"/>
      <c r="U81" s="7"/>
      <c r="V81" s="32">
        <v>5837995.7999999998</v>
      </c>
      <c r="W81" s="32">
        <v>5837995.7999999998</v>
      </c>
      <c r="X81" s="7">
        <v>0</v>
      </c>
      <c r="Y81" s="7">
        <v>0</v>
      </c>
      <c r="Z81" s="7">
        <v>0</v>
      </c>
      <c r="AA81" s="7"/>
    </row>
    <row r="82" spans="1:27" ht="17.850000000000001" customHeight="1" x14ac:dyDescent="0.2">
      <c r="A82" s="7">
        <v>5</v>
      </c>
      <c r="B82" s="5" t="s">
        <v>1157</v>
      </c>
      <c r="C82" s="6">
        <v>413</v>
      </c>
      <c r="D82" s="7">
        <v>9.6999999999999993</v>
      </c>
      <c r="E82" s="7"/>
      <c r="F82" s="7"/>
      <c r="G82" s="7"/>
      <c r="H82" s="7" t="s">
        <v>30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32">
        <v>11523425.6</v>
      </c>
      <c r="W82" s="32">
        <v>11523425.6</v>
      </c>
      <c r="X82" s="7">
        <v>0</v>
      </c>
      <c r="Y82" s="7">
        <v>0</v>
      </c>
      <c r="Z82" s="7">
        <v>0</v>
      </c>
      <c r="AA82" s="7"/>
    </row>
    <row r="83" spans="1:27" ht="17.100000000000001" customHeight="1" x14ac:dyDescent="0.2">
      <c r="A83" s="7">
        <v>6</v>
      </c>
      <c r="B83" s="5" t="s">
        <v>991</v>
      </c>
      <c r="C83" s="6">
        <v>109</v>
      </c>
      <c r="D83" s="7">
        <v>2.2000000000000002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 t="s">
        <v>30</v>
      </c>
      <c r="P83" s="7"/>
      <c r="Q83" s="7"/>
      <c r="R83" s="7"/>
      <c r="S83" s="7"/>
      <c r="T83" s="7"/>
      <c r="U83" s="7"/>
      <c r="V83" s="32">
        <v>85006</v>
      </c>
      <c r="W83" s="32">
        <v>85006</v>
      </c>
      <c r="X83" s="7">
        <v>0</v>
      </c>
      <c r="Y83" s="7">
        <v>0</v>
      </c>
      <c r="Z83" s="7">
        <v>0</v>
      </c>
      <c r="AA83" s="7"/>
    </row>
    <row r="84" spans="1:27" ht="17.850000000000001" customHeight="1" x14ac:dyDescent="0.2">
      <c r="A84" s="7">
        <v>7</v>
      </c>
      <c r="B84" s="5" t="s">
        <v>992</v>
      </c>
      <c r="C84" s="6">
        <v>58</v>
      </c>
      <c r="D84" s="7">
        <v>0.9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 t="s">
        <v>30</v>
      </c>
      <c r="P84" s="7"/>
      <c r="Q84" s="7"/>
      <c r="R84" s="7"/>
      <c r="S84" s="7"/>
      <c r="T84" s="7"/>
      <c r="U84" s="7"/>
      <c r="V84" s="32">
        <v>95000</v>
      </c>
      <c r="W84" s="32">
        <v>95000</v>
      </c>
      <c r="X84" s="7">
        <v>0</v>
      </c>
      <c r="Y84" s="7">
        <v>0</v>
      </c>
      <c r="Z84" s="7">
        <v>0</v>
      </c>
      <c r="AA84" s="7"/>
    </row>
    <row r="85" spans="1:27" ht="17.100000000000001" customHeight="1" x14ac:dyDescent="0.2">
      <c r="A85" s="7">
        <v>8</v>
      </c>
      <c r="B85" s="5" t="s">
        <v>993</v>
      </c>
      <c r="C85" s="6">
        <v>48</v>
      </c>
      <c r="D85" s="7">
        <v>0.9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 t="s">
        <v>30</v>
      </c>
      <c r="P85" s="7"/>
      <c r="Q85" s="7"/>
      <c r="R85" s="7"/>
      <c r="S85" s="7"/>
      <c r="T85" s="7"/>
      <c r="U85" s="7"/>
      <c r="V85" s="32">
        <v>142068</v>
      </c>
      <c r="W85" s="32">
        <v>142068</v>
      </c>
      <c r="X85" s="7">
        <v>0</v>
      </c>
      <c r="Y85" s="7">
        <v>0</v>
      </c>
      <c r="Z85" s="7">
        <v>0</v>
      </c>
      <c r="AA85" s="7"/>
    </row>
    <row r="86" spans="1:27" ht="17.850000000000001" customHeight="1" x14ac:dyDescent="0.2">
      <c r="A86" s="7">
        <v>9</v>
      </c>
      <c r="B86" s="5" t="s">
        <v>994</v>
      </c>
      <c r="C86" s="6">
        <v>55</v>
      </c>
      <c r="D86" s="7">
        <v>0.8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 t="s">
        <v>30</v>
      </c>
      <c r="P86" s="7"/>
      <c r="Q86" s="7"/>
      <c r="R86" s="7"/>
      <c r="S86" s="7"/>
      <c r="T86" s="7"/>
      <c r="U86" s="7"/>
      <c r="V86" s="32">
        <v>149438</v>
      </c>
      <c r="W86" s="32">
        <v>149438</v>
      </c>
      <c r="X86" s="7">
        <v>0</v>
      </c>
      <c r="Y86" s="7">
        <v>0</v>
      </c>
      <c r="Z86" s="7">
        <v>0</v>
      </c>
      <c r="AA86" s="7"/>
    </row>
    <row r="87" spans="1:27" ht="17.100000000000001" customHeight="1" x14ac:dyDescent="0.2">
      <c r="A87" s="7">
        <v>10</v>
      </c>
      <c r="B87" s="5" t="s">
        <v>995</v>
      </c>
      <c r="C87" s="6">
        <v>56</v>
      </c>
      <c r="D87" s="7">
        <v>1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 t="s">
        <v>30</v>
      </c>
      <c r="P87" s="7"/>
      <c r="Q87" s="7"/>
      <c r="R87" s="7"/>
      <c r="S87" s="7"/>
      <c r="T87" s="7"/>
      <c r="U87" s="7"/>
      <c r="V87" s="32">
        <v>137868</v>
      </c>
      <c r="W87" s="32">
        <v>137868</v>
      </c>
      <c r="X87" s="7">
        <v>0</v>
      </c>
      <c r="Y87" s="7">
        <v>0</v>
      </c>
      <c r="Z87" s="7">
        <v>0</v>
      </c>
      <c r="AA87" s="7"/>
    </row>
    <row r="88" spans="1:27" ht="17.850000000000001" customHeight="1" x14ac:dyDescent="0.2">
      <c r="A88" s="7">
        <v>11</v>
      </c>
      <c r="B88" s="5" t="s">
        <v>712</v>
      </c>
      <c r="C88" s="6">
        <v>40</v>
      </c>
      <c r="D88" s="7">
        <v>0.5</v>
      </c>
      <c r="E88" s="7" t="s">
        <v>30</v>
      </c>
      <c r="F88" s="7"/>
      <c r="G88" s="7" t="s">
        <v>30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32">
        <v>1807096.6</v>
      </c>
      <c r="W88" s="32">
        <v>1807096.6</v>
      </c>
      <c r="X88" s="7">
        <v>0</v>
      </c>
      <c r="Y88" s="7">
        <v>0</v>
      </c>
      <c r="Z88" s="7">
        <v>0</v>
      </c>
      <c r="AA88" s="7"/>
    </row>
    <row r="89" spans="1:27" ht="17.850000000000001" customHeight="1" x14ac:dyDescent="0.2">
      <c r="A89" s="7">
        <v>12</v>
      </c>
      <c r="B89" s="16" t="s">
        <v>1028</v>
      </c>
      <c r="C89" s="4">
        <v>156</v>
      </c>
      <c r="D89" s="4">
        <v>3</v>
      </c>
      <c r="E89" s="11"/>
      <c r="F89" s="11"/>
      <c r="G89" s="11"/>
      <c r="H89" s="4" t="s">
        <v>30</v>
      </c>
      <c r="I89" s="14"/>
      <c r="J89" s="14"/>
      <c r="K89" s="14"/>
      <c r="L89" s="14"/>
      <c r="M89" s="14"/>
      <c r="N89" s="14"/>
      <c r="O89" s="14"/>
      <c r="P89" s="14"/>
      <c r="Q89" s="7" t="s">
        <v>30</v>
      </c>
      <c r="R89" s="14"/>
      <c r="S89" s="7" t="s">
        <v>30</v>
      </c>
      <c r="T89" s="14"/>
      <c r="U89" s="7" t="s">
        <v>30</v>
      </c>
      <c r="V89" s="32">
        <v>7155614</v>
      </c>
      <c r="W89" s="32">
        <v>7155614</v>
      </c>
      <c r="X89" s="7">
        <v>0</v>
      </c>
      <c r="Y89" s="7">
        <v>0</v>
      </c>
      <c r="Z89" s="7">
        <v>0</v>
      </c>
      <c r="AA89" s="7"/>
    </row>
    <row r="90" spans="1:27" ht="17.850000000000001" customHeight="1" x14ac:dyDescent="0.2">
      <c r="A90" s="7">
        <v>13</v>
      </c>
      <c r="B90" s="5" t="s">
        <v>996</v>
      </c>
      <c r="C90" s="6">
        <v>155</v>
      </c>
      <c r="D90" s="7">
        <v>2.8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 t="s">
        <v>30</v>
      </c>
      <c r="R90" s="7"/>
      <c r="S90" s="7" t="s">
        <v>30</v>
      </c>
      <c r="T90" s="7"/>
      <c r="U90" s="7"/>
      <c r="V90" s="32">
        <v>3365810.9</v>
      </c>
      <c r="W90" s="32">
        <v>3365810.9</v>
      </c>
      <c r="X90" s="7">
        <v>0</v>
      </c>
      <c r="Y90" s="7">
        <v>0</v>
      </c>
      <c r="Z90" s="7">
        <v>0</v>
      </c>
      <c r="AA90" s="7"/>
    </row>
    <row r="91" spans="1:27" ht="17.850000000000001" customHeight="1" x14ac:dyDescent="0.2">
      <c r="A91" s="7">
        <v>14</v>
      </c>
      <c r="B91" s="5" t="s">
        <v>66</v>
      </c>
      <c r="C91" s="6">
        <v>214</v>
      </c>
      <c r="D91" s="7">
        <v>3.7</v>
      </c>
      <c r="E91" s="7"/>
      <c r="F91" s="7"/>
      <c r="G91" s="7"/>
      <c r="H91" s="7"/>
      <c r="I91" s="7"/>
      <c r="J91" s="7" t="s">
        <v>30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32">
        <v>3767347</v>
      </c>
      <c r="W91" s="32">
        <v>3767347</v>
      </c>
      <c r="X91" s="7">
        <v>0</v>
      </c>
      <c r="Y91" s="7">
        <v>0</v>
      </c>
      <c r="Z91" s="7">
        <v>0</v>
      </c>
      <c r="AA91" s="7"/>
    </row>
    <row r="92" spans="1:27" ht="17.100000000000001" customHeight="1" x14ac:dyDescent="0.2">
      <c r="A92" s="7">
        <v>15</v>
      </c>
      <c r="B92" s="5" t="s">
        <v>1080</v>
      </c>
      <c r="C92" s="6">
        <v>118</v>
      </c>
      <c r="D92" s="7">
        <v>8</v>
      </c>
      <c r="E92" s="7"/>
      <c r="F92" s="7"/>
      <c r="G92" s="7"/>
      <c r="H92" s="7" t="s">
        <v>30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32">
        <v>14484433.6</v>
      </c>
      <c r="W92" s="32">
        <v>14484433.6</v>
      </c>
      <c r="X92" s="7">
        <v>0</v>
      </c>
      <c r="Y92" s="7">
        <v>0</v>
      </c>
      <c r="Z92" s="7">
        <v>0</v>
      </c>
      <c r="AA92" s="7"/>
    </row>
    <row r="93" spans="1:27" ht="17.850000000000001" customHeight="1" x14ac:dyDescent="0.2">
      <c r="A93" s="7">
        <v>16</v>
      </c>
      <c r="B93" s="5" t="s">
        <v>1029</v>
      </c>
      <c r="C93" s="6">
        <v>149</v>
      </c>
      <c r="D93" s="7">
        <v>3.8</v>
      </c>
      <c r="E93" s="14"/>
      <c r="F93" s="14"/>
      <c r="G93" s="14"/>
      <c r="H93" s="14"/>
      <c r="I93" s="14"/>
      <c r="J93" s="14"/>
      <c r="K93" s="14"/>
      <c r="L93" s="14"/>
      <c r="M93" s="14"/>
      <c r="N93" s="7" t="s">
        <v>30</v>
      </c>
      <c r="O93" s="14"/>
      <c r="P93" s="14"/>
      <c r="Q93" s="14"/>
      <c r="R93" s="14"/>
      <c r="S93" s="14"/>
      <c r="T93" s="14"/>
      <c r="U93" s="14"/>
      <c r="V93" s="32">
        <v>6964341.2999999998</v>
      </c>
      <c r="W93" s="32">
        <v>6964341.2999999998</v>
      </c>
      <c r="X93" s="7">
        <v>0</v>
      </c>
      <c r="Y93" s="7">
        <v>0</v>
      </c>
      <c r="Z93" s="7">
        <v>0</v>
      </c>
      <c r="AA93" s="7"/>
    </row>
    <row r="94" spans="1:27" ht="17.850000000000001" customHeight="1" x14ac:dyDescent="0.2">
      <c r="A94" s="7">
        <v>17</v>
      </c>
      <c r="B94" s="5" t="s">
        <v>1030</v>
      </c>
      <c r="C94" s="6">
        <v>130</v>
      </c>
      <c r="D94" s="7">
        <v>3</v>
      </c>
      <c r="E94" s="14"/>
      <c r="F94" s="14"/>
      <c r="G94" s="7" t="s">
        <v>30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32">
        <v>3734386.6</v>
      </c>
      <c r="W94" s="32">
        <v>3734386.6</v>
      </c>
      <c r="X94" s="7">
        <v>0</v>
      </c>
      <c r="Y94" s="7">
        <v>0</v>
      </c>
      <c r="Z94" s="7">
        <v>0</v>
      </c>
      <c r="AA94" s="7"/>
    </row>
    <row r="95" spans="1:27" ht="17.100000000000001" customHeight="1" x14ac:dyDescent="0.2">
      <c r="A95" s="7">
        <v>18</v>
      </c>
      <c r="B95" s="5" t="s">
        <v>874</v>
      </c>
      <c r="C95" s="6">
        <v>180</v>
      </c>
      <c r="D95" s="7">
        <v>9.1</v>
      </c>
      <c r="E95" s="7" t="s">
        <v>30</v>
      </c>
      <c r="F95" s="7" t="s">
        <v>30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32">
        <v>12834335</v>
      </c>
      <c r="W95" s="32">
        <v>12834335</v>
      </c>
      <c r="X95" s="7">
        <v>0</v>
      </c>
      <c r="Y95" s="7">
        <v>0</v>
      </c>
      <c r="Z95" s="7">
        <v>0</v>
      </c>
      <c r="AA95" s="7"/>
    </row>
    <row r="96" spans="1:27" ht="17.100000000000001" customHeight="1" x14ac:dyDescent="0.2">
      <c r="A96" s="7">
        <v>19</v>
      </c>
      <c r="B96" s="5" t="s">
        <v>875</v>
      </c>
      <c r="C96" s="7">
        <v>330</v>
      </c>
      <c r="D96" s="7">
        <v>7</v>
      </c>
      <c r="E96" s="7" t="s">
        <v>30</v>
      </c>
      <c r="F96" s="7" t="s">
        <v>30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32">
        <v>10267468</v>
      </c>
      <c r="W96" s="32">
        <v>10267468</v>
      </c>
      <c r="X96" s="7">
        <v>0</v>
      </c>
      <c r="Y96" s="7">
        <v>0</v>
      </c>
      <c r="Z96" s="7">
        <v>0</v>
      </c>
      <c r="AA96" s="7"/>
    </row>
    <row r="97" spans="1:27" ht="17.100000000000001" customHeight="1" x14ac:dyDescent="0.2">
      <c r="A97" s="7">
        <v>20</v>
      </c>
      <c r="B97" s="5" t="s">
        <v>876</v>
      </c>
      <c r="C97" s="6">
        <v>194</v>
      </c>
      <c r="D97" s="7">
        <v>3.6</v>
      </c>
      <c r="E97" s="7" t="s">
        <v>30</v>
      </c>
      <c r="F97" s="7" t="s">
        <v>30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32">
        <v>2566867</v>
      </c>
      <c r="W97" s="32">
        <v>2566867</v>
      </c>
      <c r="X97" s="7">
        <v>0</v>
      </c>
      <c r="Y97" s="7">
        <v>0</v>
      </c>
      <c r="Z97" s="7">
        <v>0</v>
      </c>
      <c r="AA97" s="7"/>
    </row>
    <row r="98" spans="1:27" ht="17.850000000000001" customHeight="1" x14ac:dyDescent="0.2">
      <c r="A98" s="7">
        <v>21</v>
      </c>
      <c r="B98" s="5" t="s">
        <v>877</v>
      </c>
      <c r="C98" s="7">
        <v>219</v>
      </c>
      <c r="D98" s="7">
        <v>4.0999999999999996</v>
      </c>
      <c r="E98" s="7" t="s">
        <v>30</v>
      </c>
      <c r="F98" s="7" t="s">
        <v>30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32">
        <v>2566867</v>
      </c>
      <c r="W98" s="32">
        <v>2566867</v>
      </c>
      <c r="X98" s="7">
        <v>0</v>
      </c>
      <c r="Y98" s="7">
        <v>0</v>
      </c>
      <c r="Z98" s="7">
        <v>0</v>
      </c>
      <c r="AA98" s="7"/>
    </row>
    <row r="99" spans="1:27" ht="17.100000000000001" customHeight="1" x14ac:dyDescent="0.2">
      <c r="A99" s="7">
        <v>22</v>
      </c>
      <c r="B99" s="5" t="s">
        <v>1158</v>
      </c>
      <c r="C99" s="6">
        <v>377</v>
      </c>
      <c r="D99" s="7">
        <v>7.5</v>
      </c>
      <c r="E99" s="7"/>
      <c r="F99" s="7"/>
      <c r="G99" s="7"/>
      <c r="H99" s="7"/>
      <c r="I99" s="7"/>
      <c r="J99" s="7"/>
      <c r="K99" s="7"/>
      <c r="L99" s="7"/>
      <c r="M99" s="7"/>
      <c r="N99" s="7" t="s">
        <v>30</v>
      </c>
      <c r="O99" s="7"/>
      <c r="P99" s="7"/>
      <c r="Q99" s="7"/>
      <c r="R99" s="7"/>
      <c r="S99" s="7"/>
      <c r="T99" s="7"/>
      <c r="U99" s="7"/>
      <c r="V99" s="32">
        <v>13665594.6</v>
      </c>
      <c r="W99" s="32">
        <v>13665594.6</v>
      </c>
      <c r="X99" s="7">
        <v>0</v>
      </c>
      <c r="Y99" s="7">
        <v>0</v>
      </c>
      <c r="Z99" s="7">
        <v>0</v>
      </c>
      <c r="AA99" s="7"/>
    </row>
    <row r="100" spans="1:27" ht="17.100000000000001" customHeight="1" x14ac:dyDescent="0.2">
      <c r="A100" s="7">
        <v>23</v>
      </c>
      <c r="B100" s="5" t="s">
        <v>997</v>
      </c>
      <c r="C100" s="6">
        <v>213</v>
      </c>
      <c r="D100" s="7">
        <v>4.2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 t="s">
        <v>30</v>
      </c>
      <c r="R100" s="7"/>
      <c r="S100" s="7" t="s">
        <v>30</v>
      </c>
      <c r="T100" s="7"/>
      <c r="U100" s="7"/>
      <c r="V100" s="32">
        <v>5036130.2</v>
      </c>
      <c r="W100" s="32">
        <v>5036130.2</v>
      </c>
      <c r="X100" s="7">
        <v>0</v>
      </c>
      <c r="Y100" s="7">
        <v>0</v>
      </c>
      <c r="Z100" s="7">
        <v>0</v>
      </c>
      <c r="AA100" s="7"/>
    </row>
    <row r="101" spans="1:27" ht="17.850000000000001" customHeight="1" x14ac:dyDescent="0.2">
      <c r="A101" s="7">
        <v>24</v>
      </c>
      <c r="B101" s="16" t="s">
        <v>467</v>
      </c>
      <c r="C101" s="4">
        <v>119</v>
      </c>
      <c r="D101" s="4">
        <v>3.2</v>
      </c>
      <c r="E101" s="4" t="s">
        <v>30</v>
      </c>
      <c r="F101" s="4"/>
      <c r="G101" s="4"/>
      <c r="H101" s="4" t="s">
        <v>30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3">
        <v>5805072</v>
      </c>
      <c r="W101" s="3">
        <v>5805072</v>
      </c>
      <c r="X101" s="4">
        <v>0</v>
      </c>
      <c r="Y101" s="4">
        <v>0</v>
      </c>
      <c r="Z101" s="4">
        <v>0</v>
      </c>
      <c r="AA101" s="4"/>
    </row>
    <row r="102" spans="1:27" ht="17.850000000000001" customHeight="1" x14ac:dyDescent="0.2">
      <c r="A102" s="7">
        <v>25</v>
      </c>
      <c r="B102" s="5" t="s">
        <v>74</v>
      </c>
      <c r="C102" s="7">
        <v>58</v>
      </c>
      <c r="D102" s="7">
        <v>1.6</v>
      </c>
      <c r="E102" s="7" t="s">
        <v>30</v>
      </c>
      <c r="F102" s="7"/>
      <c r="G102" s="7"/>
      <c r="H102" s="7"/>
      <c r="I102" s="7"/>
      <c r="J102" s="7"/>
      <c r="K102" s="7"/>
      <c r="L102" s="7"/>
      <c r="M102" s="7"/>
      <c r="N102" s="7" t="s">
        <v>30</v>
      </c>
      <c r="O102" s="7" t="s">
        <v>30</v>
      </c>
      <c r="P102" s="7" t="s">
        <v>30</v>
      </c>
      <c r="Q102" s="7"/>
      <c r="R102" s="7"/>
      <c r="S102" s="7"/>
      <c r="T102" s="7"/>
      <c r="U102" s="7"/>
      <c r="V102" s="32">
        <v>4488829</v>
      </c>
      <c r="W102" s="32">
        <v>4488829</v>
      </c>
      <c r="X102" s="7">
        <v>0</v>
      </c>
      <c r="Y102" s="7">
        <v>0</v>
      </c>
      <c r="Z102" s="7">
        <v>0</v>
      </c>
      <c r="AA102" s="7"/>
    </row>
    <row r="103" spans="1:27" ht="17.100000000000001" customHeight="1" x14ac:dyDescent="0.2">
      <c r="A103" s="7">
        <v>26</v>
      </c>
      <c r="B103" s="5" t="s">
        <v>468</v>
      </c>
      <c r="C103" s="6">
        <v>191</v>
      </c>
      <c r="D103" s="7">
        <v>3.5</v>
      </c>
      <c r="E103" s="7" t="s">
        <v>30</v>
      </c>
      <c r="F103" s="7"/>
      <c r="G103" s="7"/>
      <c r="H103" s="7"/>
      <c r="I103" s="7"/>
      <c r="J103" s="7"/>
      <c r="K103" s="7"/>
      <c r="L103" s="7"/>
      <c r="M103" s="7"/>
      <c r="N103" s="7" t="s">
        <v>30</v>
      </c>
      <c r="O103" s="7"/>
      <c r="P103" s="7"/>
      <c r="Q103" s="7"/>
      <c r="R103" s="7"/>
      <c r="S103" s="7"/>
      <c r="T103" s="7"/>
      <c r="U103" s="7"/>
      <c r="V103" s="32">
        <v>6479638.2000000002</v>
      </c>
      <c r="W103" s="32">
        <v>6479638.2000000002</v>
      </c>
      <c r="X103" s="7">
        <v>0</v>
      </c>
      <c r="Y103" s="7">
        <v>0</v>
      </c>
      <c r="Z103" s="7">
        <v>0</v>
      </c>
      <c r="AA103" s="7"/>
    </row>
    <row r="104" spans="1:27" ht="17.850000000000001" customHeight="1" x14ac:dyDescent="0.2">
      <c r="A104" s="7">
        <v>27</v>
      </c>
      <c r="B104" s="5" t="s">
        <v>998</v>
      </c>
      <c r="C104" s="7">
        <v>128</v>
      </c>
      <c r="D104" s="7">
        <v>3.4</v>
      </c>
      <c r="E104" s="7"/>
      <c r="F104" s="7"/>
      <c r="G104" s="7" t="s">
        <v>30</v>
      </c>
      <c r="H104" s="7"/>
      <c r="I104" s="7"/>
      <c r="J104" s="7"/>
      <c r="K104" s="7"/>
      <c r="L104" s="7"/>
      <c r="M104" s="12"/>
      <c r="N104" s="7"/>
      <c r="O104" s="7"/>
      <c r="P104" s="7"/>
      <c r="Q104" s="12"/>
      <c r="R104" s="12"/>
      <c r="S104" s="7"/>
      <c r="T104" s="12"/>
      <c r="U104" s="12"/>
      <c r="V104" s="32">
        <v>3850513.8</v>
      </c>
      <c r="W104" s="32">
        <v>3850513.8</v>
      </c>
      <c r="X104" s="7">
        <v>0</v>
      </c>
      <c r="Y104" s="7">
        <v>0</v>
      </c>
      <c r="Z104" s="7">
        <v>0</v>
      </c>
      <c r="AA104" s="7"/>
    </row>
    <row r="105" spans="1:27" ht="17.850000000000001" customHeight="1" x14ac:dyDescent="0.2">
      <c r="A105" s="7">
        <v>28</v>
      </c>
      <c r="B105" s="5" t="s">
        <v>878</v>
      </c>
      <c r="C105" s="7">
        <v>103</v>
      </c>
      <c r="D105" s="7">
        <v>2.5</v>
      </c>
      <c r="E105" s="7" t="s">
        <v>30</v>
      </c>
      <c r="F105" s="7"/>
      <c r="G105" s="7"/>
      <c r="H105" s="7"/>
      <c r="I105" s="7"/>
      <c r="J105" s="7"/>
      <c r="K105" s="7"/>
      <c r="L105" s="7"/>
      <c r="M105" s="7"/>
      <c r="N105" s="7" t="s">
        <v>30</v>
      </c>
      <c r="O105" s="7"/>
      <c r="P105" s="7"/>
      <c r="Q105" s="7"/>
      <c r="R105" s="7"/>
      <c r="S105" s="7"/>
      <c r="T105" s="7"/>
      <c r="U105" s="7"/>
      <c r="V105" s="32">
        <v>4534065.8999999994</v>
      </c>
      <c r="W105" s="32">
        <v>4534065.8999999994</v>
      </c>
      <c r="X105" s="7">
        <v>0</v>
      </c>
      <c r="Y105" s="7">
        <v>0</v>
      </c>
      <c r="Z105" s="7">
        <v>0</v>
      </c>
      <c r="AA105" s="7"/>
    </row>
    <row r="106" spans="1:27" ht="17.850000000000001" customHeight="1" x14ac:dyDescent="0.2">
      <c r="A106" s="7">
        <v>29</v>
      </c>
      <c r="B106" s="5" t="s">
        <v>879</v>
      </c>
      <c r="C106" s="7">
        <v>166</v>
      </c>
      <c r="D106" s="7">
        <v>3.8</v>
      </c>
      <c r="E106" s="7" t="s">
        <v>30</v>
      </c>
      <c r="F106" s="7" t="s">
        <v>30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32">
        <v>6431314</v>
      </c>
      <c r="W106" s="32">
        <v>6431314</v>
      </c>
      <c r="X106" s="7">
        <v>0</v>
      </c>
      <c r="Y106" s="7">
        <v>0</v>
      </c>
      <c r="Z106" s="7">
        <v>0</v>
      </c>
      <c r="AA106" s="7"/>
    </row>
    <row r="107" spans="1:27" ht="17.100000000000001" customHeight="1" x14ac:dyDescent="0.2">
      <c r="A107" s="7">
        <v>30</v>
      </c>
      <c r="B107" s="5" t="s">
        <v>76</v>
      </c>
      <c r="C107" s="7">
        <v>54</v>
      </c>
      <c r="D107" s="7">
        <v>1.6</v>
      </c>
      <c r="E107" s="7" t="s">
        <v>30</v>
      </c>
      <c r="F107" s="7"/>
      <c r="G107" s="7"/>
      <c r="H107" s="7"/>
      <c r="I107" s="7"/>
      <c r="J107" s="7"/>
      <c r="K107" s="7"/>
      <c r="L107" s="7"/>
      <c r="M107" s="7"/>
      <c r="N107" s="7" t="s">
        <v>30</v>
      </c>
      <c r="O107" s="7" t="s">
        <v>30</v>
      </c>
      <c r="P107" s="7" t="s">
        <v>30</v>
      </c>
      <c r="Q107" s="7"/>
      <c r="R107" s="7"/>
      <c r="S107" s="7"/>
      <c r="T107" s="7"/>
      <c r="U107" s="7"/>
      <c r="V107" s="32">
        <v>4407350.5999999996</v>
      </c>
      <c r="W107" s="32">
        <v>4407350.5999999996</v>
      </c>
      <c r="X107" s="7">
        <v>0</v>
      </c>
      <c r="Y107" s="7">
        <v>0</v>
      </c>
      <c r="Z107" s="7">
        <v>0</v>
      </c>
      <c r="AA107" s="7"/>
    </row>
    <row r="108" spans="1:27" ht="17.850000000000001" customHeight="1" x14ac:dyDescent="0.2">
      <c r="A108" s="7">
        <v>31</v>
      </c>
      <c r="B108" s="5" t="s">
        <v>472</v>
      </c>
      <c r="C108" s="6">
        <v>62</v>
      </c>
      <c r="D108" s="35">
        <v>2.2999999999999998</v>
      </c>
      <c r="E108" s="7" t="s">
        <v>30</v>
      </c>
      <c r="F108" s="7"/>
      <c r="G108" s="7" t="s">
        <v>30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32">
        <v>2846736.1999999997</v>
      </c>
      <c r="W108" s="32">
        <v>2846736.1999999997</v>
      </c>
      <c r="X108" s="7">
        <v>0</v>
      </c>
      <c r="Y108" s="7">
        <v>0</v>
      </c>
      <c r="Z108" s="7">
        <v>0</v>
      </c>
      <c r="AA108" s="7"/>
    </row>
    <row r="109" spans="1:27" ht="17.100000000000001" customHeight="1" x14ac:dyDescent="0.2">
      <c r="A109" s="7">
        <v>32</v>
      </c>
      <c r="B109" s="5" t="s">
        <v>1031</v>
      </c>
      <c r="C109" s="6">
        <v>153</v>
      </c>
      <c r="D109" s="7">
        <v>3.5</v>
      </c>
      <c r="E109" s="14"/>
      <c r="F109" s="14"/>
      <c r="G109" s="7" t="s">
        <v>30</v>
      </c>
      <c r="H109" s="14"/>
      <c r="I109" s="14"/>
      <c r="J109" s="7" t="s">
        <v>30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32">
        <v>7799875.1999999993</v>
      </c>
      <c r="W109" s="32">
        <v>7799875.1999999993</v>
      </c>
      <c r="X109" s="7">
        <v>0</v>
      </c>
      <c r="Y109" s="7">
        <v>0</v>
      </c>
      <c r="Z109" s="7">
        <v>0</v>
      </c>
      <c r="AA109" s="7"/>
    </row>
    <row r="110" spans="1:27" ht="17.850000000000001" customHeight="1" x14ac:dyDescent="0.2">
      <c r="A110" s="7">
        <v>33</v>
      </c>
      <c r="B110" s="5" t="s">
        <v>880</v>
      </c>
      <c r="C110" s="7">
        <v>16</v>
      </c>
      <c r="D110" s="7">
        <v>0.2</v>
      </c>
      <c r="E110" s="7"/>
      <c r="F110" s="7"/>
      <c r="G110" s="7"/>
      <c r="H110" s="7"/>
      <c r="I110" s="7"/>
      <c r="J110" s="7" t="s">
        <v>30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32">
        <v>321014.40000000002</v>
      </c>
      <c r="W110" s="32">
        <v>321014.40000000002</v>
      </c>
      <c r="X110" s="7">
        <v>0</v>
      </c>
      <c r="Y110" s="7">
        <v>0</v>
      </c>
      <c r="Z110" s="7">
        <v>0</v>
      </c>
      <c r="AA110" s="7"/>
    </row>
    <row r="111" spans="1:27" ht="17.850000000000001" customHeight="1" x14ac:dyDescent="0.2">
      <c r="A111" s="7">
        <v>34</v>
      </c>
      <c r="B111" s="5" t="s">
        <v>79</v>
      </c>
      <c r="C111" s="6">
        <v>90</v>
      </c>
      <c r="D111" s="7">
        <v>2.7</v>
      </c>
      <c r="E111" s="7" t="s">
        <v>30</v>
      </c>
      <c r="F111" s="7"/>
      <c r="G111" s="7"/>
      <c r="H111" s="7" t="s">
        <v>30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32">
        <v>4925648</v>
      </c>
      <c r="W111" s="32">
        <v>4925648</v>
      </c>
      <c r="X111" s="7">
        <v>0</v>
      </c>
      <c r="Y111" s="7">
        <v>0</v>
      </c>
      <c r="Z111" s="7">
        <v>0</v>
      </c>
      <c r="AA111" s="7"/>
    </row>
    <row r="112" spans="1:27" ht="17.850000000000001" customHeight="1" x14ac:dyDescent="0.2">
      <c r="A112" s="7">
        <v>35</v>
      </c>
      <c r="B112" s="5" t="s">
        <v>1081</v>
      </c>
      <c r="C112" s="6">
        <v>128</v>
      </c>
      <c r="D112" s="7">
        <v>2.1</v>
      </c>
      <c r="E112" s="7"/>
      <c r="F112" s="7"/>
      <c r="G112" s="7" t="s">
        <v>30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32">
        <v>2564766.4</v>
      </c>
      <c r="W112" s="32">
        <v>2564766.4</v>
      </c>
      <c r="X112" s="7">
        <v>0</v>
      </c>
      <c r="Y112" s="7">
        <v>0</v>
      </c>
      <c r="Z112" s="7">
        <v>0</v>
      </c>
      <c r="AA112" s="7"/>
    </row>
    <row r="113" spans="1:27" ht="17.100000000000001" customHeight="1" x14ac:dyDescent="0.2">
      <c r="A113" s="7">
        <v>36</v>
      </c>
      <c r="B113" s="5" t="s">
        <v>1177</v>
      </c>
      <c r="C113" s="6">
        <v>11</v>
      </c>
      <c r="D113" s="35">
        <v>0.5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 t="s">
        <v>30</v>
      </c>
      <c r="Q113" s="7"/>
      <c r="R113" s="7"/>
      <c r="S113" s="7"/>
      <c r="T113" s="7"/>
      <c r="U113" s="7"/>
      <c r="V113" s="32">
        <v>215717</v>
      </c>
      <c r="W113" s="32">
        <v>215717</v>
      </c>
      <c r="X113" s="7">
        <v>0</v>
      </c>
      <c r="Y113" s="7">
        <v>0</v>
      </c>
      <c r="Z113" s="7">
        <v>0</v>
      </c>
      <c r="AA113" s="7"/>
    </row>
    <row r="114" spans="1:27" ht="17.100000000000001" customHeight="1" x14ac:dyDescent="0.2">
      <c r="A114" s="7">
        <v>37</v>
      </c>
      <c r="B114" s="5" t="s">
        <v>881</v>
      </c>
      <c r="C114" s="7">
        <v>52</v>
      </c>
      <c r="D114" s="7">
        <v>3.4</v>
      </c>
      <c r="E114" s="7"/>
      <c r="F114" s="7" t="s">
        <v>30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32">
        <v>2566867</v>
      </c>
      <c r="W114" s="32">
        <v>2566867</v>
      </c>
      <c r="X114" s="7">
        <v>0</v>
      </c>
      <c r="Y114" s="7">
        <v>0</v>
      </c>
      <c r="Z114" s="7">
        <v>0</v>
      </c>
      <c r="AA114" s="7"/>
    </row>
    <row r="115" spans="1:27" ht="17.100000000000001" customHeight="1" x14ac:dyDescent="0.2">
      <c r="A115" s="7">
        <v>38</v>
      </c>
      <c r="B115" s="5" t="s">
        <v>882</v>
      </c>
      <c r="C115" s="6">
        <v>195</v>
      </c>
      <c r="D115" s="7">
        <v>4.9000000000000004</v>
      </c>
      <c r="E115" s="7" t="s">
        <v>30</v>
      </c>
      <c r="F115" s="7" t="s">
        <v>30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32">
        <v>2566867</v>
      </c>
      <c r="W115" s="32">
        <v>2566867</v>
      </c>
      <c r="X115" s="7">
        <v>0</v>
      </c>
      <c r="Y115" s="7">
        <v>0</v>
      </c>
      <c r="Z115" s="7">
        <v>0</v>
      </c>
      <c r="AA115" s="7"/>
    </row>
    <row r="116" spans="1:27" ht="17.850000000000001" customHeight="1" x14ac:dyDescent="0.2">
      <c r="A116" s="7">
        <v>39</v>
      </c>
      <c r="B116" s="5" t="s">
        <v>1032</v>
      </c>
      <c r="C116" s="6">
        <v>65</v>
      </c>
      <c r="D116" s="7">
        <v>1.4</v>
      </c>
      <c r="E116" s="14"/>
      <c r="F116" s="14"/>
      <c r="G116" s="7" t="s">
        <v>30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32">
        <v>3141685.8</v>
      </c>
      <c r="W116" s="32">
        <v>3141685.8</v>
      </c>
      <c r="X116" s="7">
        <v>0</v>
      </c>
      <c r="Y116" s="7">
        <v>0</v>
      </c>
      <c r="Z116" s="7">
        <v>0</v>
      </c>
      <c r="AA116" s="7"/>
    </row>
    <row r="117" spans="1:27" ht="17.850000000000001" customHeight="1" x14ac:dyDescent="0.2">
      <c r="A117" s="7">
        <v>40</v>
      </c>
      <c r="B117" s="5" t="s">
        <v>483</v>
      </c>
      <c r="C117" s="6">
        <v>62</v>
      </c>
      <c r="D117" s="35">
        <v>1.4</v>
      </c>
      <c r="E117" s="7" t="s">
        <v>30</v>
      </c>
      <c r="F117" s="7"/>
      <c r="G117" s="7" t="s">
        <v>30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32">
        <v>3077025.6</v>
      </c>
      <c r="W117" s="32">
        <v>3077025.6</v>
      </c>
      <c r="X117" s="7">
        <v>0</v>
      </c>
      <c r="Y117" s="7">
        <v>0</v>
      </c>
      <c r="Z117" s="7">
        <v>0</v>
      </c>
      <c r="AA117" s="7"/>
    </row>
    <row r="118" spans="1:27" ht="17.850000000000001" customHeight="1" x14ac:dyDescent="0.2">
      <c r="A118" s="7">
        <v>41</v>
      </c>
      <c r="B118" s="5" t="s">
        <v>883</v>
      </c>
      <c r="C118" s="6">
        <v>95</v>
      </c>
      <c r="D118" s="7">
        <v>2.8</v>
      </c>
      <c r="E118" s="7" t="s">
        <v>30</v>
      </c>
      <c r="F118" s="7" t="s">
        <v>30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32">
        <v>2566867</v>
      </c>
      <c r="W118" s="32">
        <v>2566867</v>
      </c>
      <c r="X118" s="7">
        <v>0</v>
      </c>
      <c r="Y118" s="7">
        <v>0</v>
      </c>
      <c r="Z118" s="7">
        <v>0</v>
      </c>
      <c r="AA118" s="7"/>
    </row>
    <row r="119" spans="1:27" ht="17.850000000000001" customHeight="1" x14ac:dyDescent="0.2">
      <c r="A119" s="7">
        <v>42</v>
      </c>
      <c r="B119" s="5" t="s">
        <v>484</v>
      </c>
      <c r="C119" s="6">
        <v>74</v>
      </c>
      <c r="D119" s="7">
        <v>1.9</v>
      </c>
      <c r="E119" s="7" t="s">
        <v>30</v>
      </c>
      <c r="F119" s="7"/>
      <c r="G119" s="7"/>
      <c r="H119" s="7"/>
      <c r="I119" s="7"/>
      <c r="J119" s="7"/>
      <c r="K119" s="7"/>
      <c r="L119" s="7"/>
      <c r="M119" s="7"/>
      <c r="N119" s="7" t="s">
        <v>30</v>
      </c>
      <c r="O119" s="7"/>
      <c r="P119" s="7"/>
      <c r="Q119" s="7"/>
      <c r="R119" s="7"/>
      <c r="S119" s="7"/>
      <c r="T119" s="7"/>
      <c r="U119" s="7"/>
      <c r="V119" s="32">
        <v>3530668.8</v>
      </c>
      <c r="W119" s="32">
        <v>3530668.8</v>
      </c>
      <c r="X119" s="7">
        <v>0</v>
      </c>
      <c r="Y119" s="7">
        <v>0</v>
      </c>
      <c r="Z119" s="7">
        <v>0</v>
      </c>
      <c r="AA119" s="7"/>
    </row>
    <row r="120" spans="1:27" ht="17.100000000000001" customHeight="1" x14ac:dyDescent="0.2">
      <c r="A120" s="7">
        <v>43</v>
      </c>
      <c r="B120" s="5" t="s">
        <v>1082</v>
      </c>
      <c r="C120" s="6">
        <v>96</v>
      </c>
      <c r="D120" s="7">
        <v>2.7</v>
      </c>
      <c r="E120" s="7"/>
      <c r="F120" s="7"/>
      <c r="G120" s="7" t="s">
        <v>30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32">
        <v>3403324.4</v>
      </c>
      <c r="W120" s="32">
        <v>3403324.4</v>
      </c>
      <c r="X120" s="7">
        <v>0</v>
      </c>
      <c r="Y120" s="7">
        <v>0</v>
      </c>
      <c r="Z120" s="7">
        <v>0</v>
      </c>
      <c r="AA120" s="7"/>
    </row>
    <row r="121" spans="1:27" ht="17.850000000000001" customHeight="1" x14ac:dyDescent="0.2">
      <c r="A121" s="7">
        <v>44</v>
      </c>
      <c r="B121" s="5" t="s">
        <v>885</v>
      </c>
      <c r="C121" s="6">
        <v>0</v>
      </c>
      <c r="D121" s="7">
        <v>3.2</v>
      </c>
      <c r="E121" s="7" t="s">
        <v>30</v>
      </c>
      <c r="F121" s="7" t="s">
        <v>30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32">
        <v>2566867</v>
      </c>
      <c r="W121" s="32">
        <v>2566867</v>
      </c>
      <c r="X121" s="7">
        <v>0</v>
      </c>
      <c r="Y121" s="7">
        <v>0</v>
      </c>
      <c r="Z121" s="7">
        <v>0</v>
      </c>
      <c r="AA121" s="7"/>
    </row>
    <row r="122" spans="1:27" ht="17.850000000000001" customHeight="1" x14ac:dyDescent="0.2">
      <c r="A122" s="7">
        <v>45</v>
      </c>
      <c r="B122" s="5" t="s">
        <v>1155</v>
      </c>
      <c r="C122" s="6">
        <v>157</v>
      </c>
      <c r="D122" s="7">
        <v>3.2</v>
      </c>
      <c r="E122" s="14"/>
      <c r="F122" s="14"/>
      <c r="G122" s="7" t="s">
        <v>30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32">
        <v>3747523</v>
      </c>
      <c r="W122" s="32">
        <v>3747523</v>
      </c>
      <c r="X122" s="7">
        <v>0</v>
      </c>
      <c r="Y122" s="7">
        <v>0</v>
      </c>
      <c r="Z122" s="7">
        <v>0</v>
      </c>
      <c r="AA122" s="7"/>
    </row>
    <row r="123" spans="1:27" ht="19.899999999999999" customHeight="1" x14ac:dyDescent="0.2">
      <c r="A123" s="7">
        <v>46</v>
      </c>
      <c r="B123" s="5" t="s">
        <v>1083</v>
      </c>
      <c r="C123" s="6">
        <v>63</v>
      </c>
      <c r="D123" s="7">
        <v>1.6</v>
      </c>
      <c r="E123" s="7"/>
      <c r="F123" s="7"/>
      <c r="G123" s="7"/>
      <c r="H123" s="7" t="s">
        <v>30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32">
        <v>3028635</v>
      </c>
      <c r="W123" s="32">
        <v>3028635</v>
      </c>
      <c r="X123" s="7">
        <v>0</v>
      </c>
      <c r="Y123" s="7">
        <v>0</v>
      </c>
      <c r="Z123" s="7">
        <v>0</v>
      </c>
      <c r="AA123" s="7"/>
    </row>
    <row r="124" spans="1:27" ht="17.850000000000001" customHeight="1" x14ac:dyDescent="0.2">
      <c r="A124" s="7">
        <v>47</v>
      </c>
      <c r="B124" s="5" t="s">
        <v>1084</v>
      </c>
      <c r="C124" s="6">
        <v>82</v>
      </c>
      <c r="D124" s="7">
        <v>1.3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 t="s">
        <v>30</v>
      </c>
      <c r="P124" s="7"/>
      <c r="Q124" s="7"/>
      <c r="R124" s="7"/>
      <c r="S124" s="7"/>
      <c r="T124" s="7"/>
      <c r="U124" s="7"/>
      <c r="V124" s="32">
        <v>118840.6</v>
      </c>
      <c r="W124" s="32">
        <v>118840.6</v>
      </c>
      <c r="X124" s="7">
        <v>0</v>
      </c>
      <c r="Y124" s="7">
        <v>0</v>
      </c>
      <c r="Z124" s="7">
        <v>0</v>
      </c>
      <c r="AA124" s="7"/>
    </row>
    <row r="125" spans="1:27" ht="17.850000000000001" customHeight="1" x14ac:dyDescent="0.2">
      <c r="A125" s="7">
        <v>48</v>
      </c>
      <c r="B125" s="5" t="s">
        <v>1085</v>
      </c>
      <c r="C125" s="6">
        <v>230</v>
      </c>
      <c r="D125" s="7">
        <v>4.5999999999999996</v>
      </c>
      <c r="E125" s="7"/>
      <c r="F125" s="7"/>
      <c r="G125" s="7"/>
      <c r="H125" s="7" t="s">
        <v>30</v>
      </c>
      <c r="I125" s="7"/>
      <c r="J125" s="7"/>
      <c r="K125" s="7"/>
      <c r="L125" s="7"/>
      <c r="M125" s="7"/>
      <c r="N125" s="7" t="s">
        <v>30</v>
      </c>
      <c r="O125" s="7"/>
      <c r="P125" s="7"/>
      <c r="Q125" s="7"/>
      <c r="R125" s="7"/>
      <c r="S125" s="7"/>
      <c r="T125" s="7"/>
      <c r="U125" s="7"/>
      <c r="V125" s="32">
        <v>13922200</v>
      </c>
      <c r="W125" s="32">
        <v>13922200</v>
      </c>
      <c r="X125" s="7">
        <v>0</v>
      </c>
      <c r="Y125" s="7">
        <v>0</v>
      </c>
      <c r="Z125" s="7">
        <v>0</v>
      </c>
      <c r="AA125" s="7"/>
    </row>
    <row r="126" spans="1:27" ht="17.850000000000001" customHeight="1" x14ac:dyDescent="0.2">
      <c r="A126" s="7">
        <v>49</v>
      </c>
      <c r="B126" s="5" t="s">
        <v>999</v>
      </c>
      <c r="C126" s="6">
        <v>146</v>
      </c>
      <c r="D126" s="7">
        <v>2.8</v>
      </c>
      <c r="E126" s="7"/>
      <c r="F126" s="7"/>
      <c r="G126" s="7"/>
      <c r="H126" s="7"/>
      <c r="I126" s="7"/>
      <c r="J126" s="7"/>
      <c r="K126" s="7"/>
      <c r="L126" s="7"/>
      <c r="M126" s="7"/>
      <c r="N126" s="7" t="s">
        <v>30</v>
      </c>
      <c r="O126" s="7"/>
      <c r="P126" s="7"/>
      <c r="Q126" s="7"/>
      <c r="R126" s="7"/>
      <c r="S126" s="7"/>
      <c r="T126" s="7"/>
      <c r="U126" s="7" t="s">
        <v>30</v>
      </c>
      <c r="V126" s="32">
        <v>8445128</v>
      </c>
      <c r="W126" s="32">
        <v>8445128</v>
      </c>
      <c r="X126" s="7">
        <v>0</v>
      </c>
      <c r="Y126" s="7">
        <v>0</v>
      </c>
      <c r="Z126" s="7">
        <v>0</v>
      </c>
      <c r="AA126" s="7"/>
    </row>
    <row r="127" spans="1:27" ht="17.850000000000001" customHeight="1" x14ac:dyDescent="0.2">
      <c r="A127" s="7">
        <v>50</v>
      </c>
      <c r="B127" s="5" t="s">
        <v>616</v>
      </c>
      <c r="C127" s="6">
        <v>124</v>
      </c>
      <c r="D127" s="7">
        <v>3.2</v>
      </c>
      <c r="E127" s="7" t="s">
        <v>30</v>
      </c>
      <c r="F127" s="7"/>
      <c r="G127" s="7"/>
      <c r="H127" s="7"/>
      <c r="I127" s="7"/>
      <c r="J127" s="7"/>
      <c r="K127" s="7" t="s">
        <v>30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32">
        <v>1179831.6000000001</v>
      </c>
      <c r="W127" s="32">
        <v>1179831.6000000001</v>
      </c>
      <c r="X127" s="7">
        <v>0</v>
      </c>
      <c r="Y127" s="7">
        <v>0</v>
      </c>
      <c r="Z127" s="7">
        <v>0</v>
      </c>
      <c r="AA127" s="7"/>
    </row>
    <row r="128" spans="1:27" ht="17.100000000000001" customHeight="1" x14ac:dyDescent="0.2">
      <c r="A128" s="7">
        <v>51</v>
      </c>
      <c r="B128" s="5" t="s">
        <v>1167</v>
      </c>
      <c r="C128" s="6">
        <v>172</v>
      </c>
      <c r="D128" s="7">
        <v>3.6</v>
      </c>
      <c r="E128" s="7"/>
      <c r="F128" s="7"/>
      <c r="G128" s="7"/>
      <c r="H128" s="7" t="s">
        <v>30</v>
      </c>
      <c r="I128" s="14"/>
      <c r="J128" s="14"/>
      <c r="K128" s="14"/>
      <c r="L128" s="14"/>
      <c r="M128" s="14"/>
      <c r="N128" s="14"/>
      <c r="O128" s="14"/>
      <c r="P128" s="14"/>
      <c r="Q128" s="7"/>
      <c r="R128" s="14"/>
      <c r="S128" s="7"/>
      <c r="T128" s="14"/>
      <c r="U128" s="7"/>
      <c r="V128" s="32">
        <v>4260322.3</v>
      </c>
      <c r="W128" s="32">
        <v>4260322.3</v>
      </c>
      <c r="X128" s="7">
        <v>0</v>
      </c>
      <c r="Y128" s="7">
        <v>0</v>
      </c>
      <c r="Z128" s="7">
        <v>0</v>
      </c>
      <c r="AA128" s="7"/>
    </row>
    <row r="129" spans="1:27" ht="17.850000000000001" customHeight="1" x14ac:dyDescent="0.2">
      <c r="A129" s="7">
        <v>52</v>
      </c>
      <c r="B129" s="5" t="s">
        <v>617</v>
      </c>
      <c r="C129" s="6">
        <v>62</v>
      </c>
      <c r="D129" s="35">
        <v>1.8</v>
      </c>
      <c r="E129" s="7" t="s">
        <v>30</v>
      </c>
      <c r="F129" s="7"/>
      <c r="G129" s="7" t="s">
        <v>30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32">
        <v>3946716.4</v>
      </c>
      <c r="W129" s="32">
        <v>3946716.4</v>
      </c>
      <c r="X129" s="7">
        <v>0</v>
      </c>
      <c r="Y129" s="7">
        <v>0</v>
      </c>
      <c r="Z129" s="7">
        <v>0</v>
      </c>
      <c r="AA129" s="7"/>
    </row>
    <row r="130" spans="1:27" ht="17.100000000000001" customHeight="1" x14ac:dyDescent="0.2">
      <c r="A130" s="7">
        <v>53</v>
      </c>
      <c r="B130" s="5" t="s">
        <v>1033</v>
      </c>
      <c r="C130" s="6">
        <v>157</v>
      </c>
      <c r="D130" s="7">
        <v>3.9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7" t="s">
        <v>30</v>
      </c>
      <c r="O130" s="14"/>
      <c r="P130" s="14"/>
      <c r="Q130" s="14"/>
      <c r="R130" s="14"/>
      <c r="S130" s="14"/>
      <c r="T130" s="14"/>
      <c r="U130" s="7" t="s">
        <v>30</v>
      </c>
      <c r="V130" s="32">
        <v>8568303.6699999999</v>
      </c>
      <c r="W130" s="32">
        <v>8568303.6699999999</v>
      </c>
      <c r="X130" s="7">
        <v>0</v>
      </c>
      <c r="Y130" s="7">
        <v>0</v>
      </c>
      <c r="Z130" s="7">
        <v>0</v>
      </c>
      <c r="AA130" s="7"/>
    </row>
    <row r="131" spans="1:27" ht="17.850000000000001" customHeight="1" x14ac:dyDescent="0.2">
      <c r="A131" s="7">
        <v>54</v>
      </c>
      <c r="B131" s="5" t="s">
        <v>713</v>
      </c>
      <c r="C131" s="6">
        <v>19</v>
      </c>
      <c r="D131" s="35">
        <v>0.4</v>
      </c>
      <c r="E131" s="7" t="s">
        <v>30</v>
      </c>
      <c r="F131" s="7"/>
      <c r="G131" s="7"/>
      <c r="H131" s="7" t="s">
        <v>30</v>
      </c>
      <c r="I131" s="7"/>
      <c r="J131" s="7" t="s">
        <v>30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32">
        <v>2366474</v>
      </c>
      <c r="W131" s="32">
        <v>2366474</v>
      </c>
      <c r="X131" s="7">
        <v>0</v>
      </c>
      <c r="Y131" s="7">
        <v>0</v>
      </c>
      <c r="Z131" s="7">
        <v>0</v>
      </c>
      <c r="AA131" s="7"/>
    </row>
    <row r="132" spans="1:27" ht="17.850000000000001" customHeight="1" x14ac:dyDescent="0.2">
      <c r="A132" s="7">
        <v>55</v>
      </c>
      <c r="B132" s="5" t="s">
        <v>886</v>
      </c>
      <c r="C132" s="6">
        <v>153</v>
      </c>
      <c r="D132" s="7">
        <v>4.2</v>
      </c>
      <c r="E132" s="7" t="s">
        <v>30</v>
      </c>
      <c r="F132" s="7"/>
      <c r="G132" s="7" t="s">
        <v>30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32">
        <v>4831632</v>
      </c>
      <c r="W132" s="32">
        <v>4831632</v>
      </c>
      <c r="X132" s="7">
        <v>0</v>
      </c>
      <c r="Y132" s="7">
        <v>0</v>
      </c>
      <c r="Z132" s="7">
        <v>0</v>
      </c>
      <c r="AA132" s="7"/>
    </row>
    <row r="133" spans="1:27" ht="17.100000000000001" customHeight="1" x14ac:dyDescent="0.2">
      <c r="A133" s="7">
        <v>56</v>
      </c>
      <c r="B133" s="5" t="s">
        <v>1000</v>
      </c>
      <c r="C133" s="6">
        <v>6</v>
      </c>
      <c r="D133" s="7">
        <v>0.6</v>
      </c>
      <c r="E133" s="7"/>
      <c r="F133" s="7"/>
      <c r="G133" s="7"/>
      <c r="H133" s="7" t="s">
        <v>30</v>
      </c>
      <c r="I133" s="7"/>
      <c r="J133" s="7"/>
      <c r="K133" s="7"/>
      <c r="L133" s="7"/>
      <c r="M133" s="7"/>
      <c r="N133" s="7"/>
      <c r="O133" s="7" t="s">
        <v>30</v>
      </c>
      <c r="P133" s="7"/>
      <c r="Q133" s="7"/>
      <c r="R133" s="7"/>
      <c r="S133" s="7"/>
      <c r="T133" s="7"/>
      <c r="U133" s="7"/>
      <c r="V133" s="32">
        <v>2501275.2000000002</v>
      </c>
      <c r="W133" s="32">
        <v>2501275.2000000002</v>
      </c>
      <c r="X133" s="7">
        <v>0</v>
      </c>
      <c r="Y133" s="7">
        <v>0</v>
      </c>
      <c r="Z133" s="7">
        <v>0</v>
      </c>
      <c r="AA133" s="7"/>
    </row>
    <row r="134" spans="1:27" ht="17.850000000000001" customHeight="1" x14ac:dyDescent="0.2">
      <c r="A134" s="7">
        <v>57</v>
      </c>
      <c r="B134" s="5" t="s">
        <v>887</v>
      </c>
      <c r="C134" s="6">
        <v>144</v>
      </c>
      <c r="D134" s="7">
        <v>3.2</v>
      </c>
      <c r="E134" s="7" t="s">
        <v>30</v>
      </c>
      <c r="F134" s="7" t="s">
        <v>30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32">
        <v>2566867</v>
      </c>
      <c r="W134" s="32">
        <v>2566867</v>
      </c>
      <c r="X134" s="7">
        <v>0</v>
      </c>
      <c r="Y134" s="7">
        <v>0</v>
      </c>
      <c r="Z134" s="7">
        <v>0</v>
      </c>
      <c r="AA134" s="7"/>
    </row>
    <row r="135" spans="1:27" ht="17.100000000000001" customHeight="1" x14ac:dyDescent="0.2">
      <c r="A135" s="7">
        <v>58</v>
      </c>
      <c r="B135" s="5" t="s">
        <v>95</v>
      </c>
      <c r="C135" s="7">
        <v>45</v>
      </c>
      <c r="D135" s="7">
        <v>1.1000000000000001</v>
      </c>
      <c r="E135" s="7" t="s">
        <v>30</v>
      </c>
      <c r="F135" s="7"/>
      <c r="G135" s="7"/>
      <c r="H135" s="7"/>
      <c r="I135" s="7"/>
      <c r="J135" s="7"/>
      <c r="K135" s="7"/>
      <c r="L135" s="7"/>
      <c r="M135" s="7"/>
      <c r="N135" s="7" t="s">
        <v>30</v>
      </c>
      <c r="O135" s="7"/>
      <c r="P135" s="7"/>
      <c r="Q135" s="7"/>
      <c r="R135" s="7"/>
      <c r="S135" s="7"/>
      <c r="T135" s="7"/>
      <c r="U135" s="7"/>
      <c r="V135" s="32">
        <v>2059232</v>
      </c>
      <c r="W135" s="32">
        <v>2059232</v>
      </c>
      <c r="X135" s="7">
        <v>0</v>
      </c>
      <c r="Y135" s="7">
        <v>0</v>
      </c>
      <c r="Z135" s="7">
        <v>0</v>
      </c>
      <c r="AA135" s="7"/>
    </row>
    <row r="136" spans="1:27" ht="19.899999999999999" customHeight="1" x14ac:dyDescent="0.2">
      <c r="A136" s="7">
        <v>59</v>
      </c>
      <c r="B136" s="5" t="s">
        <v>889</v>
      </c>
      <c r="C136" s="6">
        <v>329</v>
      </c>
      <c r="D136" s="7">
        <v>9.5</v>
      </c>
      <c r="E136" s="7" t="s">
        <v>30</v>
      </c>
      <c r="F136" s="7" t="s">
        <v>30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32">
        <v>10267468</v>
      </c>
      <c r="W136" s="32">
        <v>10267468</v>
      </c>
      <c r="X136" s="7">
        <v>0</v>
      </c>
      <c r="Y136" s="7">
        <v>0</v>
      </c>
      <c r="Z136" s="7">
        <v>0</v>
      </c>
      <c r="AA136" s="7"/>
    </row>
    <row r="137" spans="1:27" ht="17.100000000000001" customHeight="1" x14ac:dyDescent="0.2">
      <c r="A137" s="7">
        <v>60</v>
      </c>
      <c r="B137" s="5" t="s">
        <v>493</v>
      </c>
      <c r="C137" s="6">
        <v>146</v>
      </c>
      <c r="D137" s="35">
        <v>6</v>
      </c>
      <c r="E137" s="7" t="s">
        <v>30</v>
      </c>
      <c r="F137" s="7"/>
      <c r="G137" s="7" t="s">
        <v>30</v>
      </c>
      <c r="H137" s="7"/>
      <c r="I137" s="7"/>
      <c r="J137" s="7"/>
      <c r="K137" s="7" t="s">
        <v>30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32">
        <v>9608479.6999999993</v>
      </c>
      <c r="W137" s="32">
        <v>9608479.6999999993</v>
      </c>
      <c r="X137" s="7">
        <v>0</v>
      </c>
      <c r="Y137" s="7">
        <v>0</v>
      </c>
      <c r="Z137" s="7">
        <v>0</v>
      </c>
      <c r="AA137" s="7"/>
    </row>
    <row r="138" spans="1:27" ht="19.899999999999999" customHeight="1" x14ac:dyDescent="0.2">
      <c r="A138" s="7">
        <v>61</v>
      </c>
      <c r="B138" s="5" t="s">
        <v>1034</v>
      </c>
      <c r="C138" s="7">
        <v>262</v>
      </c>
      <c r="D138" s="7">
        <v>5.6</v>
      </c>
      <c r="E138" s="14"/>
      <c r="F138" s="14"/>
      <c r="G138" s="14"/>
      <c r="H138" s="14"/>
      <c r="I138" s="14"/>
      <c r="J138" s="14"/>
      <c r="K138" s="7" t="s">
        <v>30</v>
      </c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32">
        <v>2066503.6</v>
      </c>
      <c r="W138" s="32">
        <v>2066503.6</v>
      </c>
      <c r="X138" s="7">
        <v>0</v>
      </c>
      <c r="Y138" s="7">
        <v>0</v>
      </c>
      <c r="Z138" s="7">
        <v>0</v>
      </c>
      <c r="AA138" s="7"/>
    </row>
    <row r="139" spans="1:27" ht="17.100000000000001" customHeight="1" x14ac:dyDescent="0.2">
      <c r="A139" s="7">
        <v>62</v>
      </c>
      <c r="B139" s="5" t="s">
        <v>1035</v>
      </c>
      <c r="C139" s="7">
        <v>116</v>
      </c>
      <c r="D139" s="7">
        <v>2.2999999999999998</v>
      </c>
      <c r="E139" s="14"/>
      <c r="F139" s="14"/>
      <c r="G139" s="7" t="s">
        <v>30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32">
        <v>2919378</v>
      </c>
      <c r="W139" s="32">
        <v>2919378</v>
      </c>
      <c r="X139" s="7">
        <v>0</v>
      </c>
      <c r="Y139" s="7">
        <v>0</v>
      </c>
      <c r="Z139" s="7">
        <v>0</v>
      </c>
      <c r="AA139" s="7"/>
    </row>
    <row r="140" spans="1:27" ht="17.850000000000001" customHeight="1" x14ac:dyDescent="0.2">
      <c r="A140" s="7">
        <v>63</v>
      </c>
      <c r="B140" s="5" t="s">
        <v>106</v>
      </c>
      <c r="C140" s="7">
        <v>735</v>
      </c>
      <c r="D140" s="7">
        <v>15.2</v>
      </c>
      <c r="E140" s="7" t="s">
        <v>30</v>
      </c>
      <c r="F140" s="7" t="s">
        <v>30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32">
        <v>17968069</v>
      </c>
      <c r="W140" s="32">
        <v>17968069</v>
      </c>
      <c r="X140" s="7">
        <v>0</v>
      </c>
      <c r="Y140" s="7">
        <v>0</v>
      </c>
      <c r="Z140" s="7">
        <v>0</v>
      </c>
      <c r="AA140" s="7"/>
    </row>
    <row r="141" spans="1:27" ht="17.850000000000001" customHeight="1" x14ac:dyDescent="0.2">
      <c r="A141" s="7">
        <v>64</v>
      </c>
      <c r="B141" s="5" t="s">
        <v>107</v>
      </c>
      <c r="C141" s="6">
        <v>473</v>
      </c>
      <c r="D141" s="7">
        <v>10.199999999999999</v>
      </c>
      <c r="E141" s="7" t="s">
        <v>30</v>
      </c>
      <c r="F141" s="7" t="s">
        <v>30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32">
        <v>12834335</v>
      </c>
      <c r="W141" s="32">
        <v>12834335</v>
      </c>
      <c r="X141" s="7">
        <v>0</v>
      </c>
      <c r="Y141" s="7">
        <v>0</v>
      </c>
      <c r="Z141" s="7">
        <v>0</v>
      </c>
      <c r="AA141" s="7"/>
    </row>
    <row r="142" spans="1:27" ht="17.850000000000001" customHeight="1" x14ac:dyDescent="0.2">
      <c r="A142" s="7">
        <v>65</v>
      </c>
      <c r="B142" s="5" t="s">
        <v>108</v>
      </c>
      <c r="C142" s="6">
        <v>188</v>
      </c>
      <c r="D142" s="7">
        <v>4.3</v>
      </c>
      <c r="E142" s="7" t="s">
        <v>30</v>
      </c>
      <c r="F142" s="7" t="s">
        <v>30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32">
        <v>6431314</v>
      </c>
      <c r="W142" s="32">
        <v>6431314</v>
      </c>
      <c r="X142" s="7">
        <v>0</v>
      </c>
      <c r="Y142" s="7">
        <v>0</v>
      </c>
      <c r="Z142" s="7">
        <v>0</v>
      </c>
      <c r="AA142" s="7"/>
    </row>
    <row r="143" spans="1:27" ht="17.850000000000001" customHeight="1" x14ac:dyDescent="0.2">
      <c r="A143" s="7">
        <v>66</v>
      </c>
      <c r="B143" s="5" t="s">
        <v>890</v>
      </c>
      <c r="C143" s="6">
        <v>332</v>
      </c>
      <c r="D143" s="7">
        <v>7.7</v>
      </c>
      <c r="E143" s="7" t="s">
        <v>30</v>
      </c>
      <c r="F143" s="7" t="s">
        <v>30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32">
        <v>10267468</v>
      </c>
      <c r="W143" s="32">
        <v>10267468</v>
      </c>
      <c r="X143" s="7">
        <v>0</v>
      </c>
      <c r="Y143" s="7">
        <v>0</v>
      </c>
      <c r="Z143" s="7">
        <v>0</v>
      </c>
      <c r="AA143" s="7"/>
    </row>
    <row r="144" spans="1:27" ht="17.100000000000001" customHeight="1" x14ac:dyDescent="0.2">
      <c r="A144" s="7">
        <v>67</v>
      </c>
      <c r="B144" s="5" t="s">
        <v>110</v>
      </c>
      <c r="C144" s="6">
        <v>201</v>
      </c>
      <c r="D144" s="7">
        <v>3.9</v>
      </c>
      <c r="E144" s="7" t="s">
        <v>30</v>
      </c>
      <c r="F144" s="7" t="s">
        <v>30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32">
        <v>5133734</v>
      </c>
      <c r="W144" s="32">
        <v>5133734</v>
      </c>
      <c r="X144" s="7">
        <v>0</v>
      </c>
      <c r="Y144" s="7">
        <v>0</v>
      </c>
      <c r="Z144" s="7">
        <v>0</v>
      </c>
      <c r="AA144" s="7"/>
    </row>
    <row r="145" spans="1:27" ht="17.100000000000001" customHeight="1" x14ac:dyDescent="0.2">
      <c r="A145" s="7">
        <v>68</v>
      </c>
      <c r="B145" s="5" t="s">
        <v>1036</v>
      </c>
      <c r="C145" s="7">
        <v>92</v>
      </c>
      <c r="D145" s="7">
        <v>3</v>
      </c>
      <c r="E145" s="14"/>
      <c r="F145" s="14"/>
      <c r="G145" s="7" t="s">
        <v>30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32">
        <v>3450752.5</v>
      </c>
      <c r="W145" s="32">
        <v>3450752.5</v>
      </c>
      <c r="X145" s="7">
        <v>0</v>
      </c>
      <c r="Y145" s="7">
        <v>0</v>
      </c>
      <c r="Z145" s="7">
        <v>0</v>
      </c>
      <c r="AA145" s="7"/>
    </row>
    <row r="146" spans="1:27" ht="19.149999999999999" customHeight="1" x14ac:dyDescent="0.2">
      <c r="A146" s="7">
        <v>69</v>
      </c>
      <c r="B146" s="5" t="s">
        <v>715</v>
      </c>
      <c r="C146" s="6">
        <v>89</v>
      </c>
      <c r="D146" s="35">
        <v>2.1</v>
      </c>
      <c r="E146" s="7" t="s">
        <v>30</v>
      </c>
      <c r="F146" s="7"/>
      <c r="G146" s="7"/>
      <c r="H146" s="7"/>
      <c r="I146" s="7" t="s">
        <v>30</v>
      </c>
      <c r="J146" s="7"/>
      <c r="K146" s="7" t="s">
        <v>30</v>
      </c>
      <c r="L146" s="7"/>
      <c r="M146" s="7"/>
      <c r="N146" s="7"/>
      <c r="O146" s="7"/>
      <c r="P146" s="7"/>
      <c r="Q146" s="7" t="s">
        <v>30</v>
      </c>
      <c r="R146" s="7" t="s">
        <v>30</v>
      </c>
      <c r="S146" s="7" t="s">
        <v>30</v>
      </c>
      <c r="T146" s="7" t="s">
        <v>30</v>
      </c>
      <c r="U146" s="7"/>
      <c r="V146" s="32">
        <v>5614176.6999999993</v>
      </c>
      <c r="W146" s="32">
        <v>5614176.6999999993</v>
      </c>
      <c r="X146" s="7">
        <v>0</v>
      </c>
      <c r="Y146" s="7">
        <v>0</v>
      </c>
      <c r="Z146" s="7">
        <v>0</v>
      </c>
      <c r="AA146" s="7"/>
    </row>
    <row r="147" spans="1:27" ht="17.850000000000001" customHeight="1" x14ac:dyDescent="0.2">
      <c r="A147" s="7">
        <v>70</v>
      </c>
      <c r="B147" s="5" t="s">
        <v>716</v>
      </c>
      <c r="C147" s="6">
        <v>21</v>
      </c>
      <c r="D147" s="35">
        <v>0.4</v>
      </c>
      <c r="E147" s="7" t="s">
        <v>30</v>
      </c>
      <c r="F147" s="7"/>
      <c r="G147" s="7" t="s">
        <v>30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32">
        <v>1389417</v>
      </c>
      <c r="W147" s="32">
        <v>1389417</v>
      </c>
      <c r="X147" s="7">
        <v>0</v>
      </c>
      <c r="Y147" s="7">
        <v>0</v>
      </c>
      <c r="Z147" s="7">
        <v>0</v>
      </c>
      <c r="AA147" s="7"/>
    </row>
    <row r="148" spans="1:27" s="48" customFormat="1" ht="17.850000000000001" customHeight="1" x14ac:dyDescent="0.2">
      <c r="A148" s="7">
        <v>71</v>
      </c>
      <c r="B148" s="16" t="s">
        <v>111</v>
      </c>
      <c r="C148" s="4">
        <v>391</v>
      </c>
      <c r="D148" s="4">
        <v>8.6</v>
      </c>
      <c r="E148" s="4" t="s">
        <v>30</v>
      </c>
      <c r="F148" s="4" t="s">
        <v>30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3"/>
      <c r="S148" s="7"/>
      <c r="T148" s="7"/>
      <c r="V148" s="3">
        <v>11147696</v>
      </c>
      <c r="W148" s="3">
        <v>11147696</v>
      </c>
      <c r="X148" s="7">
        <v>0</v>
      </c>
      <c r="Y148" s="7">
        <v>0</v>
      </c>
      <c r="Z148" s="7">
        <v>0</v>
      </c>
      <c r="AA148" s="7"/>
    </row>
    <row r="149" spans="1:27" ht="17.100000000000001" customHeight="1" x14ac:dyDescent="0.2">
      <c r="A149" s="7">
        <v>72</v>
      </c>
      <c r="B149" s="5" t="s">
        <v>1001</v>
      </c>
      <c r="C149" s="6">
        <v>106</v>
      </c>
      <c r="D149" s="7">
        <v>1.9</v>
      </c>
      <c r="E149" s="7"/>
      <c r="F149" s="7"/>
      <c r="G149" s="7" t="s">
        <v>30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32">
        <v>4250463.8</v>
      </c>
      <c r="W149" s="32">
        <v>4250463.8</v>
      </c>
      <c r="X149" s="7">
        <v>0</v>
      </c>
      <c r="Y149" s="7">
        <v>0</v>
      </c>
      <c r="Z149" s="7">
        <v>0</v>
      </c>
      <c r="AA149" s="7"/>
    </row>
    <row r="150" spans="1:27" ht="17.850000000000001" customHeight="1" x14ac:dyDescent="0.2">
      <c r="A150" s="7">
        <v>73</v>
      </c>
      <c r="B150" s="5" t="s">
        <v>114</v>
      </c>
      <c r="C150" s="7">
        <v>513</v>
      </c>
      <c r="D150" s="7">
        <v>11.6</v>
      </c>
      <c r="E150" s="7" t="s">
        <v>30</v>
      </c>
      <c r="F150" s="7" t="s">
        <v>30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32">
        <v>15401202</v>
      </c>
      <c r="W150" s="32">
        <v>15401202</v>
      </c>
      <c r="X150" s="7">
        <v>0</v>
      </c>
      <c r="Y150" s="7">
        <v>0</v>
      </c>
      <c r="Z150" s="7">
        <v>0</v>
      </c>
      <c r="AA150" s="7"/>
    </row>
    <row r="151" spans="1:27" ht="17.850000000000001" customHeight="1" x14ac:dyDescent="0.2">
      <c r="A151" s="7">
        <v>74</v>
      </c>
      <c r="B151" s="5" t="s">
        <v>115</v>
      </c>
      <c r="C151" s="6">
        <v>355</v>
      </c>
      <c r="D151" s="7">
        <v>7.4</v>
      </c>
      <c r="E151" s="7" t="s">
        <v>30</v>
      </c>
      <c r="F151" s="7" t="s">
        <v>30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32">
        <v>10267468</v>
      </c>
      <c r="W151" s="32">
        <v>10267468</v>
      </c>
      <c r="X151" s="7">
        <v>0</v>
      </c>
      <c r="Y151" s="7">
        <v>0</v>
      </c>
      <c r="Z151" s="7">
        <v>0</v>
      </c>
      <c r="AA151" s="7"/>
    </row>
    <row r="152" spans="1:27" ht="17.850000000000001" customHeight="1" x14ac:dyDescent="0.2">
      <c r="A152" s="7">
        <v>75</v>
      </c>
      <c r="B152" s="5" t="s">
        <v>116</v>
      </c>
      <c r="C152" s="7">
        <v>362</v>
      </c>
      <c r="D152" s="7">
        <v>7.4</v>
      </c>
      <c r="E152" s="7" t="s">
        <v>30</v>
      </c>
      <c r="F152" s="7" t="s">
        <v>30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32">
        <v>10267468</v>
      </c>
      <c r="W152" s="32">
        <v>10267468</v>
      </c>
      <c r="X152" s="7">
        <v>0</v>
      </c>
      <c r="Y152" s="7">
        <v>0</v>
      </c>
      <c r="Z152" s="7">
        <v>0</v>
      </c>
      <c r="AA152" s="7"/>
    </row>
    <row r="153" spans="1:27" ht="17.100000000000001" customHeight="1" x14ac:dyDescent="0.2">
      <c r="A153" s="7">
        <v>76</v>
      </c>
      <c r="B153" s="5" t="s">
        <v>675</v>
      </c>
      <c r="C153" s="7">
        <v>200</v>
      </c>
      <c r="D153" s="7">
        <v>3.7</v>
      </c>
      <c r="E153" s="7" t="s">
        <v>30</v>
      </c>
      <c r="F153" s="7" t="s">
        <v>30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32">
        <v>5133734</v>
      </c>
      <c r="W153" s="32">
        <v>5133734</v>
      </c>
      <c r="X153" s="7">
        <v>0</v>
      </c>
      <c r="Y153" s="7">
        <v>0</v>
      </c>
      <c r="Z153" s="7">
        <v>0</v>
      </c>
      <c r="AA153" s="7"/>
    </row>
    <row r="154" spans="1:27" ht="17.850000000000001" customHeight="1" x14ac:dyDescent="0.2">
      <c r="A154" s="7">
        <v>77</v>
      </c>
      <c r="B154" s="5" t="s">
        <v>891</v>
      </c>
      <c r="C154" s="7">
        <v>266</v>
      </c>
      <c r="D154" s="7">
        <v>5.5</v>
      </c>
      <c r="E154" s="7" t="s">
        <v>30</v>
      </c>
      <c r="F154" s="7" t="s">
        <v>30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32">
        <v>7700601</v>
      </c>
      <c r="W154" s="32">
        <v>7700601</v>
      </c>
      <c r="X154" s="7">
        <v>0</v>
      </c>
      <c r="Y154" s="7">
        <v>0</v>
      </c>
      <c r="Z154" s="7">
        <v>0</v>
      </c>
      <c r="AA154" s="7"/>
    </row>
    <row r="155" spans="1:27" ht="17.850000000000001" customHeight="1" x14ac:dyDescent="0.2">
      <c r="A155" s="7">
        <v>78</v>
      </c>
      <c r="B155" s="5" t="s">
        <v>117</v>
      </c>
      <c r="C155" s="7">
        <v>346</v>
      </c>
      <c r="D155" s="7">
        <v>7.8</v>
      </c>
      <c r="E155" s="7" t="s">
        <v>30</v>
      </c>
      <c r="F155" s="7" t="s">
        <v>30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32">
        <v>10267468</v>
      </c>
      <c r="W155" s="32">
        <v>10267468</v>
      </c>
      <c r="X155" s="7">
        <v>0</v>
      </c>
      <c r="Y155" s="7">
        <v>0</v>
      </c>
      <c r="Z155" s="7">
        <v>0</v>
      </c>
      <c r="AA155" s="7"/>
    </row>
    <row r="156" spans="1:27" ht="17.850000000000001" customHeight="1" x14ac:dyDescent="0.2">
      <c r="A156" s="7">
        <v>79</v>
      </c>
      <c r="B156" s="5" t="s">
        <v>1086</v>
      </c>
      <c r="C156" s="7">
        <v>37</v>
      </c>
      <c r="D156" s="7">
        <v>0.9</v>
      </c>
      <c r="E156" s="7"/>
      <c r="F156" s="7"/>
      <c r="G156" s="7" t="s">
        <v>30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32">
        <v>3173613</v>
      </c>
      <c r="W156" s="32">
        <v>3173613</v>
      </c>
      <c r="X156" s="7">
        <v>0</v>
      </c>
      <c r="Y156" s="7">
        <v>0</v>
      </c>
      <c r="Z156" s="7">
        <v>0</v>
      </c>
      <c r="AA156" s="7"/>
    </row>
    <row r="157" spans="1:27" ht="17.100000000000001" customHeight="1" x14ac:dyDescent="0.2">
      <c r="A157" s="7">
        <v>80</v>
      </c>
      <c r="B157" s="5" t="s">
        <v>1087</v>
      </c>
      <c r="C157" s="6">
        <v>69</v>
      </c>
      <c r="D157" s="7">
        <v>1.3</v>
      </c>
      <c r="E157" s="7"/>
      <c r="F157" s="7"/>
      <c r="G157" s="7"/>
      <c r="H157" s="7"/>
      <c r="I157" s="7"/>
      <c r="J157" s="7" t="s">
        <v>30</v>
      </c>
      <c r="K157" s="7"/>
      <c r="L157" s="7"/>
      <c r="M157" s="7"/>
      <c r="N157" s="7"/>
      <c r="O157" s="7"/>
      <c r="P157" s="7"/>
      <c r="Q157" s="7"/>
      <c r="R157" s="7" t="s">
        <v>30</v>
      </c>
      <c r="S157" s="7"/>
      <c r="T157" s="7"/>
      <c r="U157" s="7"/>
      <c r="V157" s="32">
        <v>1446681.6000000001</v>
      </c>
      <c r="W157" s="32">
        <v>1446681.6000000001</v>
      </c>
      <c r="X157" s="7">
        <v>0</v>
      </c>
      <c r="Y157" s="7">
        <v>0</v>
      </c>
      <c r="Z157" s="7">
        <v>0</v>
      </c>
      <c r="AA157" s="7"/>
    </row>
    <row r="158" spans="1:27" ht="17.850000000000001" customHeight="1" x14ac:dyDescent="0.2">
      <c r="A158" s="7">
        <v>81</v>
      </c>
      <c r="B158" s="5" t="s">
        <v>1088</v>
      </c>
      <c r="C158" s="6">
        <v>50</v>
      </c>
      <c r="D158" s="7">
        <v>0.9</v>
      </c>
      <c r="E158" s="7"/>
      <c r="F158" s="7"/>
      <c r="G158" s="7" t="s">
        <v>30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32">
        <v>3154814</v>
      </c>
      <c r="W158" s="32">
        <v>3154814</v>
      </c>
      <c r="X158" s="7">
        <v>0</v>
      </c>
      <c r="Y158" s="7">
        <v>0</v>
      </c>
      <c r="Z158" s="7">
        <v>0</v>
      </c>
      <c r="AA158" s="7"/>
    </row>
    <row r="159" spans="1:27" ht="17.100000000000001" customHeight="1" x14ac:dyDescent="0.2">
      <c r="A159" s="7">
        <v>82</v>
      </c>
      <c r="B159" s="5" t="s">
        <v>1089</v>
      </c>
      <c r="C159" s="6">
        <v>45</v>
      </c>
      <c r="D159" s="7">
        <v>0.9</v>
      </c>
      <c r="E159" s="7"/>
      <c r="F159" s="7"/>
      <c r="G159" s="7" t="s">
        <v>30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32">
        <v>2154180</v>
      </c>
      <c r="W159" s="32">
        <v>2154180</v>
      </c>
      <c r="X159" s="7">
        <v>0</v>
      </c>
      <c r="Y159" s="7">
        <v>0</v>
      </c>
      <c r="Z159" s="7">
        <v>0</v>
      </c>
      <c r="AA159" s="7"/>
    </row>
    <row r="160" spans="1:27" ht="17.850000000000001" customHeight="1" x14ac:dyDescent="0.2">
      <c r="A160" s="7">
        <v>83</v>
      </c>
      <c r="B160" s="5" t="s">
        <v>1090</v>
      </c>
      <c r="C160" s="6">
        <v>40</v>
      </c>
      <c r="D160" s="7">
        <v>0.9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 t="s">
        <v>30</v>
      </c>
      <c r="P160" s="7"/>
      <c r="Q160" s="7"/>
      <c r="R160" s="7"/>
      <c r="S160" s="7"/>
      <c r="T160" s="7"/>
      <c r="U160" s="7"/>
      <c r="V160" s="32">
        <v>179481</v>
      </c>
      <c r="W160" s="32">
        <v>179481</v>
      </c>
      <c r="X160" s="7">
        <v>0</v>
      </c>
      <c r="Y160" s="7">
        <v>0</v>
      </c>
      <c r="Z160" s="7">
        <v>0</v>
      </c>
      <c r="AA160" s="7"/>
    </row>
    <row r="161" spans="1:27" ht="17.100000000000001" customHeight="1" x14ac:dyDescent="0.2">
      <c r="A161" s="7">
        <v>84</v>
      </c>
      <c r="B161" s="5" t="s">
        <v>1002</v>
      </c>
      <c r="C161" s="6">
        <v>54</v>
      </c>
      <c r="D161" s="7">
        <v>0.9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 t="s">
        <v>30</v>
      </c>
      <c r="R161" s="7"/>
      <c r="S161" s="7"/>
      <c r="T161" s="7"/>
      <c r="U161" s="7"/>
      <c r="V161" s="32">
        <v>1394532.3</v>
      </c>
      <c r="W161" s="32">
        <v>1394532.3</v>
      </c>
      <c r="X161" s="7">
        <v>0</v>
      </c>
      <c r="Y161" s="7">
        <v>0</v>
      </c>
      <c r="Z161" s="7">
        <v>0</v>
      </c>
      <c r="AA161" s="7"/>
    </row>
    <row r="162" spans="1:27" ht="17.850000000000001" customHeight="1" x14ac:dyDescent="0.2">
      <c r="A162" s="7">
        <v>85</v>
      </c>
      <c r="B162" s="5" t="s">
        <v>1156</v>
      </c>
      <c r="C162" s="6">
        <v>48</v>
      </c>
      <c r="D162" s="7">
        <v>0.9</v>
      </c>
      <c r="E162" s="14"/>
      <c r="F162" s="14"/>
      <c r="G162" s="14"/>
      <c r="H162" s="7" t="s">
        <v>30</v>
      </c>
      <c r="I162" s="14"/>
      <c r="J162" s="14"/>
      <c r="K162" s="14"/>
      <c r="L162" s="14"/>
      <c r="M162" s="14"/>
      <c r="N162" s="14"/>
      <c r="O162" s="14"/>
      <c r="P162" s="14"/>
      <c r="Q162" s="7" t="s">
        <v>30</v>
      </c>
      <c r="R162" s="14"/>
      <c r="S162" s="14"/>
      <c r="T162" s="14"/>
      <c r="U162" s="14"/>
      <c r="V162" s="32">
        <v>5314385.3000000007</v>
      </c>
      <c r="W162" s="32">
        <v>5314385.3000000007</v>
      </c>
      <c r="X162" s="7">
        <v>0</v>
      </c>
      <c r="Y162" s="7">
        <v>0</v>
      </c>
      <c r="Z162" s="7">
        <v>0</v>
      </c>
      <c r="AA162" s="7"/>
    </row>
    <row r="163" spans="1:27" ht="17.850000000000001" customHeight="1" x14ac:dyDescent="0.2">
      <c r="A163" s="7">
        <v>86</v>
      </c>
      <c r="B163" s="5" t="s">
        <v>1091</v>
      </c>
      <c r="C163" s="6">
        <v>51</v>
      </c>
      <c r="D163" s="7">
        <v>0.9</v>
      </c>
      <c r="E163" s="7"/>
      <c r="F163" s="7"/>
      <c r="G163" s="7"/>
      <c r="H163" s="7" t="s">
        <v>30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32">
        <v>3900210.2</v>
      </c>
      <c r="W163" s="32">
        <v>3900210.2</v>
      </c>
      <c r="X163" s="7">
        <v>0</v>
      </c>
      <c r="Y163" s="7">
        <v>0</v>
      </c>
      <c r="Z163" s="7">
        <v>0</v>
      </c>
      <c r="AA163" s="7"/>
    </row>
    <row r="164" spans="1:27" ht="17.850000000000001" customHeight="1" x14ac:dyDescent="0.2">
      <c r="A164" s="7">
        <v>87</v>
      </c>
      <c r="B164" s="5" t="s">
        <v>1092</v>
      </c>
      <c r="C164" s="6">
        <v>49</v>
      </c>
      <c r="D164" s="7">
        <v>0.9</v>
      </c>
      <c r="E164" s="7"/>
      <c r="F164" s="7"/>
      <c r="G164" s="7"/>
      <c r="H164" s="7" t="s">
        <v>30</v>
      </c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32">
        <v>3876070.6</v>
      </c>
      <c r="W164" s="32">
        <v>3876070.6</v>
      </c>
      <c r="X164" s="7">
        <v>0</v>
      </c>
      <c r="Y164" s="7">
        <v>0</v>
      </c>
      <c r="Z164" s="7">
        <v>0</v>
      </c>
      <c r="AA164" s="7"/>
    </row>
    <row r="165" spans="1:27" ht="17.850000000000001" customHeight="1" x14ac:dyDescent="0.2">
      <c r="A165" s="7">
        <v>88</v>
      </c>
      <c r="B165" s="5" t="s">
        <v>1093</v>
      </c>
      <c r="C165" s="6">
        <v>40</v>
      </c>
      <c r="D165" s="7">
        <v>0.9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 t="s">
        <v>30</v>
      </c>
      <c r="P165" s="7"/>
      <c r="Q165" s="7"/>
      <c r="R165" s="7"/>
      <c r="S165" s="7"/>
      <c r="T165" s="7"/>
      <c r="U165" s="7"/>
      <c r="V165" s="32">
        <v>179481</v>
      </c>
      <c r="W165" s="32">
        <v>179481</v>
      </c>
      <c r="X165" s="7">
        <v>0</v>
      </c>
      <c r="Y165" s="7">
        <v>0</v>
      </c>
      <c r="Z165" s="7">
        <v>0</v>
      </c>
      <c r="AA165" s="7"/>
    </row>
    <row r="166" spans="1:27" ht="17.100000000000001" customHeight="1" x14ac:dyDescent="0.2">
      <c r="A166" s="7">
        <v>89</v>
      </c>
      <c r="B166" s="5" t="s">
        <v>1094</v>
      </c>
      <c r="C166" s="7">
        <v>44</v>
      </c>
      <c r="D166" s="7">
        <v>0.9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 t="s">
        <v>30</v>
      </c>
      <c r="P166" s="7"/>
      <c r="Q166" s="7"/>
      <c r="R166" s="7"/>
      <c r="S166" s="7"/>
      <c r="T166" s="7"/>
      <c r="U166" s="7"/>
      <c r="V166" s="32">
        <v>179481</v>
      </c>
      <c r="W166" s="32">
        <v>179481</v>
      </c>
      <c r="X166" s="7">
        <v>0</v>
      </c>
      <c r="Y166" s="7">
        <v>0</v>
      </c>
      <c r="Z166" s="7">
        <v>0</v>
      </c>
      <c r="AA166" s="7"/>
    </row>
    <row r="167" spans="1:27" ht="17.850000000000001" customHeight="1" x14ac:dyDescent="0.2">
      <c r="A167" s="7">
        <v>90</v>
      </c>
      <c r="B167" s="5" t="s">
        <v>1095</v>
      </c>
      <c r="C167" s="6">
        <v>42</v>
      </c>
      <c r="D167" s="7">
        <v>0.9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 t="s">
        <v>30</v>
      </c>
      <c r="P167" s="7"/>
      <c r="Q167" s="7"/>
      <c r="R167" s="7"/>
      <c r="S167" s="7"/>
      <c r="T167" s="7"/>
      <c r="U167" s="7"/>
      <c r="V167" s="32">
        <v>179481</v>
      </c>
      <c r="W167" s="32">
        <v>179481</v>
      </c>
      <c r="X167" s="7">
        <v>0</v>
      </c>
      <c r="Y167" s="7">
        <v>0</v>
      </c>
      <c r="Z167" s="7">
        <v>0</v>
      </c>
      <c r="AA167" s="7"/>
    </row>
    <row r="168" spans="1:27" ht="17.100000000000001" customHeight="1" x14ac:dyDescent="0.2">
      <c r="A168" s="7">
        <v>91</v>
      </c>
      <c r="B168" s="5" t="s">
        <v>1096</v>
      </c>
      <c r="C168" s="6">
        <v>59</v>
      </c>
      <c r="D168" s="7">
        <v>0.9</v>
      </c>
      <c r="E168" s="37"/>
      <c r="F168" s="7"/>
      <c r="G168" s="7"/>
      <c r="H168" s="7" t="s">
        <v>30</v>
      </c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32">
        <v>3785755.2</v>
      </c>
      <c r="W168" s="32">
        <v>3785755.2</v>
      </c>
      <c r="X168" s="7">
        <v>0</v>
      </c>
      <c r="Y168" s="7">
        <v>0</v>
      </c>
      <c r="Z168" s="7">
        <v>0</v>
      </c>
      <c r="AA168" s="7"/>
    </row>
    <row r="169" spans="1:27" ht="17.100000000000001" customHeight="1" x14ac:dyDescent="0.2">
      <c r="A169" s="7">
        <v>92</v>
      </c>
      <c r="B169" s="16" t="s">
        <v>1171</v>
      </c>
      <c r="C169" s="4">
        <v>495</v>
      </c>
      <c r="D169" s="4">
        <v>10.5</v>
      </c>
      <c r="E169" s="25"/>
      <c r="F169" s="7" t="s">
        <v>30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7"/>
      <c r="R169" s="4"/>
      <c r="S169" s="4"/>
      <c r="T169" s="4"/>
      <c r="U169" s="4"/>
      <c r="V169" s="3">
        <v>7700601</v>
      </c>
      <c r="W169" s="3">
        <v>7700601</v>
      </c>
      <c r="X169" s="4">
        <v>0</v>
      </c>
      <c r="Y169" s="4">
        <v>0</v>
      </c>
      <c r="Z169" s="4">
        <v>0</v>
      </c>
      <c r="AA169" s="4"/>
    </row>
    <row r="170" spans="1:27" ht="17.100000000000001" customHeight="1" x14ac:dyDescent="0.2">
      <c r="A170" s="7">
        <v>93</v>
      </c>
      <c r="B170" s="5" t="s">
        <v>1178</v>
      </c>
      <c r="C170" s="6">
        <v>111</v>
      </c>
      <c r="D170" s="35">
        <v>3.5</v>
      </c>
      <c r="E170" s="7"/>
      <c r="F170" s="7"/>
      <c r="G170" s="7"/>
      <c r="H170" s="7" t="s">
        <v>30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32">
        <v>6361264</v>
      </c>
      <c r="W170" s="32">
        <v>6361264</v>
      </c>
      <c r="X170" s="7">
        <v>0</v>
      </c>
      <c r="Y170" s="7">
        <v>0</v>
      </c>
      <c r="Z170" s="7">
        <v>0</v>
      </c>
      <c r="AA170" s="7"/>
    </row>
    <row r="171" spans="1:27" ht="17.100000000000001" customHeight="1" x14ac:dyDescent="0.2">
      <c r="A171" s="7">
        <v>94</v>
      </c>
      <c r="B171" s="5" t="s">
        <v>1192</v>
      </c>
      <c r="C171" s="7">
        <v>244</v>
      </c>
      <c r="D171" s="7">
        <v>7.6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 t="s">
        <v>30</v>
      </c>
      <c r="R171" s="7"/>
      <c r="S171" s="7"/>
      <c r="T171" s="7"/>
      <c r="U171" s="7"/>
      <c r="V171" s="32">
        <v>3012563.6</v>
      </c>
      <c r="W171" s="32">
        <v>3012563.6</v>
      </c>
      <c r="X171" s="7">
        <v>0</v>
      </c>
      <c r="Y171" s="7">
        <v>0</v>
      </c>
      <c r="Z171" s="7">
        <v>0</v>
      </c>
      <c r="AA171" s="7"/>
    </row>
    <row r="172" spans="1:27" ht="17.850000000000001" customHeight="1" x14ac:dyDescent="0.2">
      <c r="A172" s="7">
        <v>95</v>
      </c>
      <c r="B172" s="5" t="s">
        <v>119</v>
      </c>
      <c r="C172" s="6">
        <v>17</v>
      </c>
      <c r="D172" s="7">
        <v>0.3</v>
      </c>
      <c r="E172" s="7" t="s">
        <v>30</v>
      </c>
      <c r="F172" s="7"/>
      <c r="G172" s="7"/>
      <c r="H172" s="7" t="s">
        <v>30</v>
      </c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32">
        <v>1492442</v>
      </c>
      <c r="W172" s="32">
        <v>1492442</v>
      </c>
      <c r="X172" s="7">
        <v>0</v>
      </c>
      <c r="Y172" s="7">
        <v>0</v>
      </c>
      <c r="Z172" s="7">
        <v>0</v>
      </c>
      <c r="AA172" s="7"/>
    </row>
    <row r="173" spans="1:27" ht="17.100000000000001" customHeight="1" x14ac:dyDescent="0.2">
      <c r="A173" s="7">
        <v>96</v>
      </c>
      <c r="B173" s="5" t="s">
        <v>1097</v>
      </c>
      <c r="C173" s="6">
        <v>228</v>
      </c>
      <c r="D173" s="7">
        <v>4.4000000000000004</v>
      </c>
      <c r="E173" s="7"/>
      <c r="F173" s="7"/>
      <c r="G173" s="7"/>
      <c r="H173" s="7"/>
      <c r="I173" s="7"/>
      <c r="J173" s="7"/>
      <c r="K173" s="7" t="s">
        <v>30</v>
      </c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32">
        <v>1616598.3</v>
      </c>
      <c r="W173" s="32">
        <v>1616598.3</v>
      </c>
      <c r="X173" s="7">
        <v>0</v>
      </c>
      <c r="Y173" s="7">
        <v>0</v>
      </c>
      <c r="Z173" s="7">
        <v>0</v>
      </c>
      <c r="AA173" s="7"/>
    </row>
    <row r="174" spans="1:27" ht="19.899999999999999" customHeight="1" x14ac:dyDescent="0.2">
      <c r="A174" s="7">
        <v>97</v>
      </c>
      <c r="B174" s="5" t="s">
        <v>893</v>
      </c>
      <c r="C174" s="6">
        <v>212</v>
      </c>
      <c r="D174" s="7">
        <v>4.7</v>
      </c>
      <c r="E174" s="7" t="s">
        <v>30</v>
      </c>
      <c r="F174" s="7" t="s">
        <v>30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32">
        <v>5133734</v>
      </c>
      <c r="W174" s="32">
        <v>5133734</v>
      </c>
      <c r="X174" s="7">
        <v>0</v>
      </c>
      <c r="Y174" s="7">
        <v>0</v>
      </c>
      <c r="Z174" s="7">
        <v>0</v>
      </c>
      <c r="AA174" s="7"/>
    </row>
    <row r="175" spans="1:27" ht="19.899999999999999" customHeight="1" x14ac:dyDescent="0.2">
      <c r="A175" s="7">
        <v>98</v>
      </c>
      <c r="B175" s="5" t="s">
        <v>121</v>
      </c>
      <c r="C175" s="6">
        <v>105</v>
      </c>
      <c r="D175" s="7">
        <v>2.4</v>
      </c>
      <c r="E175" s="7" t="s">
        <v>30</v>
      </c>
      <c r="F175" s="7"/>
      <c r="G175" s="7" t="s">
        <v>30</v>
      </c>
      <c r="H175" s="7" t="s">
        <v>30</v>
      </c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32">
        <v>7339390.8000000007</v>
      </c>
      <c r="W175" s="32">
        <v>7339390.8000000007</v>
      </c>
      <c r="X175" s="7">
        <v>0</v>
      </c>
      <c r="Y175" s="7">
        <v>0</v>
      </c>
      <c r="Z175" s="7">
        <v>0</v>
      </c>
      <c r="AA175" s="7"/>
    </row>
    <row r="176" spans="1:27" ht="17.850000000000001" customHeight="1" x14ac:dyDescent="0.2">
      <c r="A176" s="7">
        <v>99</v>
      </c>
      <c r="B176" s="5" t="s">
        <v>122</v>
      </c>
      <c r="C176" s="6">
        <v>74</v>
      </c>
      <c r="D176" s="7">
        <v>1.4</v>
      </c>
      <c r="E176" s="7" t="s">
        <v>30</v>
      </c>
      <c r="F176" s="7"/>
      <c r="G176" s="7" t="s">
        <v>30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32">
        <v>3042584.6</v>
      </c>
      <c r="W176" s="32">
        <v>3042584.6</v>
      </c>
      <c r="X176" s="7">
        <v>0</v>
      </c>
      <c r="Y176" s="7">
        <v>0</v>
      </c>
      <c r="Z176" s="7">
        <v>0</v>
      </c>
      <c r="AA176" s="7"/>
    </row>
    <row r="177" spans="1:27" ht="17.850000000000001" customHeight="1" x14ac:dyDescent="0.2">
      <c r="A177" s="7">
        <v>100</v>
      </c>
      <c r="B177" s="5" t="s">
        <v>124</v>
      </c>
      <c r="C177" s="6">
        <v>41</v>
      </c>
      <c r="D177" s="7">
        <v>0.7</v>
      </c>
      <c r="E177" s="7" t="s">
        <v>30</v>
      </c>
      <c r="F177" s="7"/>
      <c r="G177" s="7" t="s">
        <v>30</v>
      </c>
      <c r="H177" s="7" t="s">
        <v>30</v>
      </c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32">
        <v>5390097.1999999993</v>
      </c>
      <c r="W177" s="32">
        <v>5390097.1999999993</v>
      </c>
      <c r="X177" s="7">
        <v>0</v>
      </c>
      <c r="Y177" s="7">
        <v>0</v>
      </c>
      <c r="Z177" s="7">
        <v>0</v>
      </c>
      <c r="AA177" s="7"/>
    </row>
    <row r="178" spans="1:27" ht="17.850000000000001" customHeight="1" x14ac:dyDescent="0.2">
      <c r="A178" s="7">
        <v>101</v>
      </c>
      <c r="B178" s="5" t="s">
        <v>126</v>
      </c>
      <c r="C178" s="6">
        <v>25</v>
      </c>
      <c r="D178" s="7">
        <v>0.4</v>
      </c>
      <c r="E178" s="7" t="s">
        <v>30</v>
      </c>
      <c r="F178" s="7"/>
      <c r="G178" s="7" t="s">
        <v>30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32">
        <v>1276964.8</v>
      </c>
      <c r="W178" s="32">
        <v>1276964.8</v>
      </c>
      <c r="X178" s="7">
        <v>0</v>
      </c>
      <c r="Y178" s="7">
        <v>0</v>
      </c>
      <c r="Z178" s="7">
        <v>0</v>
      </c>
      <c r="AA178" s="7"/>
    </row>
    <row r="179" spans="1:27" ht="17.850000000000001" customHeight="1" x14ac:dyDescent="0.2">
      <c r="A179" s="7">
        <v>102</v>
      </c>
      <c r="B179" s="5" t="s">
        <v>1536</v>
      </c>
      <c r="C179" s="6">
        <v>25</v>
      </c>
      <c r="D179" s="7">
        <v>0.4</v>
      </c>
      <c r="E179" s="7" t="s">
        <v>30</v>
      </c>
      <c r="F179" s="7"/>
      <c r="G179" s="7"/>
      <c r="H179" s="7" t="s">
        <v>30</v>
      </c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32">
        <v>2181296</v>
      </c>
      <c r="W179" s="32">
        <v>2181296</v>
      </c>
      <c r="X179" s="7">
        <v>0</v>
      </c>
      <c r="Y179" s="7">
        <v>0</v>
      </c>
      <c r="Z179" s="7">
        <v>0</v>
      </c>
      <c r="AA179" s="7"/>
    </row>
    <row r="180" spans="1:27" ht="17.850000000000001" customHeight="1" x14ac:dyDescent="0.2">
      <c r="A180" s="7">
        <v>103</v>
      </c>
      <c r="B180" s="5" t="s">
        <v>620</v>
      </c>
      <c r="C180" s="6">
        <v>368</v>
      </c>
      <c r="D180" s="7">
        <v>12.3</v>
      </c>
      <c r="E180" s="7" t="s">
        <v>30</v>
      </c>
      <c r="F180" s="7"/>
      <c r="G180" s="7"/>
      <c r="H180" s="7"/>
      <c r="I180" s="7"/>
      <c r="J180" s="7"/>
      <c r="K180" s="7"/>
      <c r="L180" s="7"/>
      <c r="M180" s="7"/>
      <c r="N180" s="7" t="s">
        <v>30</v>
      </c>
      <c r="O180" s="7"/>
      <c r="P180" s="7"/>
      <c r="Q180" s="7"/>
      <c r="R180" s="7"/>
      <c r="S180" s="7"/>
      <c r="T180" s="7"/>
      <c r="U180" s="7"/>
      <c r="V180" s="32">
        <v>22470273</v>
      </c>
      <c r="W180" s="32">
        <v>22470273</v>
      </c>
      <c r="X180" s="7">
        <v>0</v>
      </c>
      <c r="Y180" s="7">
        <v>0</v>
      </c>
      <c r="Z180" s="7">
        <v>0</v>
      </c>
      <c r="AA180" s="7"/>
    </row>
    <row r="181" spans="1:27" ht="17.100000000000001" customHeight="1" x14ac:dyDescent="0.2">
      <c r="A181" s="7">
        <v>104</v>
      </c>
      <c r="B181" s="5" t="s">
        <v>894</v>
      </c>
      <c r="C181" s="6">
        <v>574</v>
      </c>
      <c r="D181" s="7">
        <v>16.3</v>
      </c>
      <c r="E181" s="7" t="s">
        <v>30</v>
      </c>
      <c r="F181" s="7" t="s">
        <v>30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32">
        <v>15401202</v>
      </c>
      <c r="W181" s="32">
        <v>15401202</v>
      </c>
      <c r="X181" s="7">
        <v>0</v>
      </c>
      <c r="Y181" s="7">
        <v>0</v>
      </c>
      <c r="Z181" s="7">
        <v>0</v>
      </c>
      <c r="AA181" s="7"/>
    </row>
    <row r="182" spans="1:27" ht="17.850000000000001" customHeight="1" x14ac:dyDescent="0.2">
      <c r="A182" s="7">
        <v>105</v>
      </c>
      <c r="B182" s="5" t="s">
        <v>130</v>
      </c>
      <c r="C182" s="6">
        <v>133</v>
      </c>
      <c r="D182" s="7">
        <v>3</v>
      </c>
      <c r="E182" s="7" t="s">
        <v>30</v>
      </c>
      <c r="F182" s="7" t="s">
        <v>30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32">
        <v>2566867</v>
      </c>
      <c r="W182" s="32">
        <v>2566867</v>
      </c>
      <c r="X182" s="7">
        <v>0</v>
      </c>
      <c r="Y182" s="7">
        <v>0</v>
      </c>
      <c r="Z182" s="7">
        <v>0</v>
      </c>
      <c r="AA182" s="7"/>
    </row>
    <row r="183" spans="1:27" ht="17.850000000000001" customHeight="1" x14ac:dyDescent="0.2">
      <c r="A183" s="7">
        <v>106</v>
      </c>
      <c r="B183" s="5" t="s">
        <v>717</v>
      </c>
      <c r="C183" s="6">
        <v>220</v>
      </c>
      <c r="D183" s="35">
        <v>4.5</v>
      </c>
      <c r="E183" s="7" t="s">
        <v>30</v>
      </c>
      <c r="F183" s="7"/>
      <c r="G183" s="7" t="s">
        <v>30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32">
        <v>5616843.3999999994</v>
      </c>
      <c r="W183" s="32">
        <v>5616843.3999999994</v>
      </c>
      <c r="X183" s="7">
        <v>0</v>
      </c>
      <c r="Y183" s="7">
        <v>0</v>
      </c>
      <c r="Z183" s="7">
        <v>0</v>
      </c>
      <c r="AA183" s="7"/>
    </row>
    <row r="184" spans="1:27" ht="17.850000000000001" customHeight="1" x14ac:dyDescent="0.2">
      <c r="A184" s="7">
        <v>107</v>
      </c>
      <c r="B184" s="5" t="s">
        <v>132</v>
      </c>
      <c r="C184" s="6">
        <v>168</v>
      </c>
      <c r="D184" s="7">
        <v>3.6</v>
      </c>
      <c r="E184" s="7" t="s">
        <v>30</v>
      </c>
      <c r="F184" s="7" t="s">
        <v>30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32">
        <v>2566867</v>
      </c>
      <c r="W184" s="32">
        <v>2566867</v>
      </c>
      <c r="X184" s="7">
        <v>0</v>
      </c>
      <c r="Y184" s="7">
        <v>0</v>
      </c>
      <c r="Z184" s="7">
        <v>0</v>
      </c>
      <c r="AA184" s="7"/>
    </row>
    <row r="185" spans="1:27" ht="17.100000000000001" customHeight="1" x14ac:dyDescent="0.2">
      <c r="A185" s="7">
        <v>108</v>
      </c>
      <c r="B185" s="5" t="s">
        <v>502</v>
      </c>
      <c r="C185" s="6">
        <v>79</v>
      </c>
      <c r="D185" s="35">
        <v>1.6</v>
      </c>
      <c r="E185" s="7" t="s">
        <v>30</v>
      </c>
      <c r="F185" s="7"/>
      <c r="G185" s="7"/>
      <c r="H185" s="7"/>
      <c r="I185" s="7"/>
      <c r="J185" s="7"/>
      <c r="K185" s="7"/>
      <c r="L185" s="7"/>
      <c r="M185" s="7"/>
      <c r="N185" s="7" t="s">
        <v>30</v>
      </c>
      <c r="O185" s="7" t="s">
        <v>30</v>
      </c>
      <c r="P185" s="7" t="s">
        <v>30</v>
      </c>
      <c r="Q185" s="7"/>
      <c r="R185" s="7"/>
      <c r="S185" s="7"/>
      <c r="T185" s="7"/>
      <c r="U185" s="7"/>
      <c r="V185" s="32">
        <v>4408649.8</v>
      </c>
      <c r="W185" s="32">
        <v>4408649.8</v>
      </c>
      <c r="X185" s="7">
        <v>0</v>
      </c>
      <c r="Y185" s="7">
        <v>0</v>
      </c>
      <c r="Z185" s="7">
        <v>0</v>
      </c>
      <c r="AA185" s="7"/>
    </row>
    <row r="186" spans="1:27" ht="17.850000000000001" customHeight="1" x14ac:dyDescent="0.2">
      <c r="A186" s="7">
        <v>109</v>
      </c>
      <c r="B186" s="5" t="s">
        <v>977</v>
      </c>
      <c r="C186" s="6">
        <v>169</v>
      </c>
      <c r="D186" s="7">
        <v>3.5</v>
      </c>
      <c r="E186" s="7" t="s">
        <v>30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 t="s">
        <v>30</v>
      </c>
      <c r="R186" s="7"/>
      <c r="S186" s="7" t="s">
        <v>30</v>
      </c>
      <c r="T186" s="7"/>
      <c r="U186" s="7" t="s">
        <v>30</v>
      </c>
      <c r="V186" s="32">
        <v>4137493.236</v>
      </c>
      <c r="W186" s="32">
        <v>4137493.236</v>
      </c>
      <c r="X186" s="7">
        <v>0</v>
      </c>
      <c r="Y186" s="7">
        <v>0</v>
      </c>
      <c r="Z186" s="7">
        <v>0</v>
      </c>
      <c r="AA186" s="7"/>
    </row>
    <row r="187" spans="1:27" ht="17.100000000000001" customHeight="1" x14ac:dyDescent="0.2">
      <c r="A187" s="7">
        <v>110</v>
      </c>
      <c r="B187" s="5" t="s">
        <v>1285</v>
      </c>
      <c r="C187" s="6">
        <v>53</v>
      </c>
      <c r="D187" s="7">
        <v>1.7</v>
      </c>
      <c r="E187" s="7" t="s">
        <v>30</v>
      </c>
      <c r="F187" s="7"/>
      <c r="G187" s="7" t="s">
        <v>30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32">
        <v>3772511.6</v>
      </c>
      <c r="W187" s="32">
        <v>3772511.6</v>
      </c>
      <c r="X187" s="7">
        <v>0</v>
      </c>
      <c r="Y187" s="7">
        <v>0</v>
      </c>
      <c r="Z187" s="7">
        <v>0</v>
      </c>
      <c r="AA187" s="7"/>
    </row>
    <row r="188" spans="1:27" ht="19.899999999999999" customHeight="1" x14ac:dyDescent="0.2">
      <c r="A188" s="7">
        <v>111</v>
      </c>
      <c r="B188" s="5" t="s">
        <v>1037</v>
      </c>
      <c r="C188" s="6">
        <v>189</v>
      </c>
      <c r="D188" s="7">
        <v>3.6</v>
      </c>
      <c r="E188" s="14"/>
      <c r="F188" s="14"/>
      <c r="G188" s="7" t="s">
        <v>30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32">
        <v>4441067.96</v>
      </c>
      <c r="W188" s="32">
        <v>4441067.96</v>
      </c>
      <c r="X188" s="7">
        <v>0</v>
      </c>
      <c r="Y188" s="7">
        <v>0</v>
      </c>
      <c r="Z188" s="7">
        <v>0</v>
      </c>
      <c r="AA188" s="7"/>
    </row>
    <row r="189" spans="1:27" ht="17.850000000000001" customHeight="1" x14ac:dyDescent="0.2">
      <c r="A189" s="7">
        <v>112</v>
      </c>
      <c r="B189" s="5" t="s">
        <v>718</v>
      </c>
      <c r="C189" s="6">
        <v>169</v>
      </c>
      <c r="D189" s="35">
        <v>3.4</v>
      </c>
      <c r="E189" s="7" t="s">
        <v>30</v>
      </c>
      <c r="F189" s="7"/>
      <c r="G189" s="7" t="s">
        <v>30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32">
        <v>4265930.2</v>
      </c>
      <c r="W189" s="32">
        <v>4265930.2</v>
      </c>
      <c r="X189" s="7">
        <v>0</v>
      </c>
      <c r="Y189" s="7">
        <v>0</v>
      </c>
      <c r="Z189" s="7">
        <v>0</v>
      </c>
      <c r="AA189" s="7"/>
    </row>
    <row r="190" spans="1:27" ht="17.100000000000001" customHeight="1" x14ac:dyDescent="0.2">
      <c r="A190" s="7">
        <v>113</v>
      </c>
      <c r="B190" s="5" t="s">
        <v>1038</v>
      </c>
      <c r="C190" s="6">
        <v>135</v>
      </c>
      <c r="D190" s="7">
        <v>5.5</v>
      </c>
      <c r="E190" s="14"/>
      <c r="F190" s="14"/>
      <c r="G190" s="7" t="s">
        <v>30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32">
        <v>6798674.4000000004</v>
      </c>
      <c r="W190" s="32">
        <v>6798674.4000000004</v>
      </c>
      <c r="X190" s="7">
        <v>0</v>
      </c>
      <c r="Y190" s="7">
        <v>0</v>
      </c>
      <c r="Z190" s="7">
        <v>0</v>
      </c>
      <c r="AA190" s="7"/>
    </row>
    <row r="191" spans="1:27" ht="17.850000000000001" customHeight="1" x14ac:dyDescent="0.2">
      <c r="A191" s="7">
        <v>114</v>
      </c>
      <c r="B191" s="5" t="s">
        <v>622</v>
      </c>
      <c r="C191" s="6">
        <v>167</v>
      </c>
      <c r="D191" s="35">
        <v>4</v>
      </c>
      <c r="E191" s="7" t="s">
        <v>30</v>
      </c>
      <c r="F191" s="7"/>
      <c r="G191" s="7" t="s">
        <v>30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32">
        <v>4950669.5</v>
      </c>
      <c r="W191" s="32">
        <v>4950669.5</v>
      </c>
      <c r="X191" s="7">
        <v>0</v>
      </c>
      <c r="Y191" s="7">
        <v>0</v>
      </c>
      <c r="Z191" s="7">
        <v>0</v>
      </c>
      <c r="AA191" s="7"/>
    </row>
    <row r="192" spans="1:27" ht="17.850000000000001" customHeight="1" x14ac:dyDescent="0.2">
      <c r="A192" s="7">
        <v>115</v>
      </c>
      <c r="B192" s="5" t="s">
        <v>623</v>
      </c>
      <c r="C192" s="6">
        <v>197</v>
      </c>
      <c r="D192" s="7">
        <v>3.6</v>
      </c>
      <c r="E192" s="7" t="s">
        <v>30</v>
      </c>
      <c r="F192" s="7"/>
      <c r="G192" s="7"/>
      <c r="H192" s="7"/>
      <c r="I192" s="7"/>
      <c r="J192" s="7"/>
      <c r="K192" s="7"/>
      <c r="L192" s="7"/>
      <c r="M192" s="7"/>
      <c r="N192" s="7" t="s">
        <v>30</v>
      </c>
      <c r="O192" s="7"/>
      <c r="P192" s="7"/>
      <c r="Q192" s="7"/>
      <c r="R192" s="7"/>
      <c r="S192" s="7"/>
      <c r="T192" s="7"/>
      <c r="U192" s="7"/>
      <c r="V192" s="32">
        <v>6493158</v>
      </c>
      <c r="W192" s="32">
        <v>6493158</v>
      </c>
      <c r="X192" s="7">
        <v>0</v>
      </c>
      <c r="Y192" s="7">
        <v>0</v>
      </c>
      <c r="Z192" s="7">
        <v>0</v>
      </c>
      <c r="AA192" s="7"/>
    </row>
    <row r="193" spans="1:27" ht="17.100000000000001" customHeight="1" x14ac:dyDescent="0.2">
      <c r="A193" s="7">
        <v>116</v>
      </c>
      <c r="B193" s="5" t="s">
        <v>895</v>
      </c>
      <c r="C193" s="6">
        <v>287</v>
      </c>
      <c r="D193" s="7">
        <v>9.6</v>
      </c>
      <c r="E193" s="7" t="s">
        <v>30</v>
      </c>
      <c r="F193" s="7" t="s">
        <v>30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32">
        <v>10267468</v>
      </c>
      <c r="W193" s="32">
        <v>10267468</v>
      </c>
      <c r="X193" s="7">
        <v>0</v>
      </c>
      <c r="Y193" s="7">
        <v>0</v>
      </c>
      <c r="Z193" s="7">
        <v>0</v>
      </c>
      <c r="AA193" s="7"/>
    </row>
    <row r="194" spans="1:27" ht="17.850000000000001" customHeight="1" x14ac:dyDescent="0.2">
      <c r="A194" s="7">
        <v>117</v>
      </c>
      <c r="B194" s="5" t="s">
        <v>624</v>
      </c>
      <c r="C194" s="6">
        <v>186</v>
      </c>
      <c r="D194" s="7">
        <v>3.6</v>
      </c>
      <c r="E194" s="7" t="s">
        <v>30</v>
      </c>
      <c r="F194" s="7"/>
      <c r="G194" s="7"/>
      <c r="H194" s="7"/>
      <c r="I194" s="7"/>
      <c r="J194" s="7"/>
      <c r="K194" s="7"/>
      <c r="L194" s="7"/>
      <c r="M194" s="7"/>
      <c r="N194" s="7" t="s">
        <v>30</v>
      </c>
      <c r="O194" s="7"/>
      <c r="P194" s="7"/>
      <c r="Q194" s="7"/>
      <c r="R194" s="7"/>
      <c r="S194" s="7"/>
      <c r="T194" s="7"/>
      <c r="U194" s="7"/>
      <c r="V194" s="32">
        <v>6495167.7000000002</v>
      </c>
      <c r="W194" s="32">
        <v>6495167.7000000002</v>
      </c>
      <c r="X194" s="7">
        <v>0</v>
      </c>
      <c r="Y194" s="7">
        <v>0</v>
      </c>
      <c r="Z194" s="7">
        <v>0</v>
      </c>
      <c r="AA194" s="7"/>
    </row>
    <row r="195" spans="1:27" ht="17.100000000000001" customHeight="1" x14ac:dyDescent="0.2">
      <c r="A195" s="7">
        <v>118</v>
      </c>
      <c r="B195" s="16" t="s">
        <v>133</v>
      </c>
      <c r="C195" s="4">
        <v>233</v>
      </c>
      <c r="D195" s="4">
        <v>5</v>
      </c>
      <c r="E195" s="4" t="s">
        <v>30</v>
      </c>
      <c r="F195" s="4" t="s">
        <v>30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3">
        <v>5133734</v>
      </c>
      <c r="W195" s="3">
        <v>5133734</v>
      </c>
      <c r="X195" s="4">
        <v>0</v>
      </c>
      <c r="Y195" s="4">
        <v>0</v>
      </c>
      <c r="Z195" s="4">
        <v>0</v>
      </c>
      <c r="AA195" s="4"/>
    </row>
    <row r="196" spans="1:27" ht="17.850000000000001" customHeight="1" x14ac:dyDescent="0.2">
      <c r="A196" s="7">
        <v>119</v>
      </c>
      <c r="B196" s="5" t="s">
        <v>134</v>
      </c>
      <c r="C196" s="6">
        <v>261</v>
      </c>
      <c r="D196" s="7">
        <v>5.2</v>
      </c>
      <c r="E196" s="7" t="s">
        <v>30</v>
      </c>
      <c r="F196" s="7" t="s">
        <v>30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32">
        <v>6431314</v>
      </c>
      <c r="W196" s="32">
        <v>6431314</v>
      </c>
      <c r="X196" s="7">
        <v>0</v>
      </c>
      <c r="Y196" s="7">
        <v>0</v>
      </c>
      <c r="Z196" s="7">
        <v>0</v>
      </c>
      <c r="AA196" s="7"/>
    </row>
    <row r="197" spans="1:27" ht="17.850000000000001" customHeight="1" x14ac:dyDescent="0.2">
      <c r="A197" s="7">
        <v>120</v>
      </c>
      <c r="B197" s="5" t="s">
        <v>135</v>
      </c>
      <c r="C197" s="6">
        <v>1112</v>
      </c>
      <c r="D197" s="7">
        <v>23.3</v>
      </c>
      <c r="E197" s="7" t="s">
        <v>30</v>
      </c>
      <c r="F197" s="7" t="s">
        <v>30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32">
        <v>15401202</v>
      </c>
      <c r="W197" s="32">
        <v>15401202</v>
      </c>
      <c r="X197" s="7">
        <v>0</v>
      </c>
      <c r="Y197" s="7">
        <v>0</v>
      </c>
      <c r="Z197" s="7">
        <v>0</v>
      </c>
      <c r="AA197" s="7"/>
    </row>
    <row r="198" spans="1:27" ht="17.850000000000001" customHeight="1" x14ac:dyDescent="0.2">
      <c r="A198" s="7">
        <v>121</v>
      </c>
      <c r="B198" s="5" t="s">
        <v>136</v>
      </c>
      <c r="C198" s="6">
        <v>0</v>
      </c>
      <c r="D198" s="7">
        <v>11.9</v>
      </c>
      <c r="E198" s="7" t="s">
        <v>30</v>
      </c>
      <c r="F198" s="7" t="s">
        <v>30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32">
        <v>16078285</v>
      </c>
      <c r="W198" s="32">
        <v>16078285</v>
      </c>
      <c r="X198" s="7">
        <v>0</v>
      </c>
      <c r="Y198" s="7">
        <v>0</v>
      </c>
      <c r="Z198" s="7">
        <v>0</v>
      </c>
      <c r="AA198" s="7"/>
    </row>
    <row r="199" spans="1:27" ht="17.100000000000001" customHeight="1" x14ac:dyDescent="0.2">
      <c r="A199" s="7">
        <v>122</v>
      </c>
      <c r="B199" s="5" t="s">
        <v>1039</v>
      </c>
      <c r="C199" s="6">
        <v>186</v>
      </c>
      <c r="D199" s="7">
        <v>4.2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7" t="s">
        <v>30</v>
      </c>
      <c r="O199" s="14"/>
      <c r="P199" s="7" t="s">
        <v>30</v>
      </c>
      <c r="Q199" s="14"/>
      <c r="R199" s="14"/>
      <c r="S199" s="14"/>
      <c r="T199" s="14"/>
      <c r="U199" s="14"/>
      <c r="V199" s="32">
        <v>7609089.5999999996</v>
      </c>
      <c r="W199" s="32">
        <v>7609089.5999999996</v>
      </c>
      <c r="X199" s="7">
        <v>0</v>
      </c>
      <c r="Y199" s="7">
        <v>0</v>
      </c>
      <c r="Z199" s="7">
        <v>0</v>
      </c>
      <c r="AA199" s="7"/>
    </row>
    <row r="200" spans="1:27" ht="17.850000000000001" customHeight="1" x14ac:dyDescent="0.2">
      <c r="A200" s="7">
        <v>123</v>
      </c>
      <c r="B200" s="5" t="s">
        <v>1098</v>
      </c>
      <c r="C200" s="6">
        <v>126</v>
      </c>
      <c r="D200" s="7">
        <v>2.8</v>
      </c>
      <c r="E200" s="7"/>
      <c r="F200" s="7"/>
      <c r="G200" s="7" t="s">
        <v>30</v>
      </c>
      <c r="H200" s="7"/>
      <c r="I200" s="7"/>
      <c r="J200" s="7" t="s">
        <v>30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32">
        <v>6267143.6999999993</v>
      </c>
      <c r="W200" s="32">
        <v>6267143.6999999993</v>
      </c>
      <c r="X200" s="7">
        <v>0</v>
      </c>
      <c r="Y200" s="7">
        <v>0</v>
      </c>
      <c r="Z200" s="7">
        <v>0</v>
      </c>
      <c r="AA200" s="7"/>
    </row>
    <row r="201" spans="1:27" ht="17.850000000000001" customHeight="1" x14ac:dyDescent="0.2">
      <c r="A201" s="7">
        <v>124</v>
      </c>
      <c r="B201" s="16" t="s">
        <v>1003</v>
      </c>
      <c r="C201" s="4">
        <v>137</v>
      </c>
      <c r="D201" s="4">
        <v>2.8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 t="s">
        <v>30</v>
      </c>
      <c r="R201" s="4"/>
      <c r="S201" s="7" t="s">
        <v>30</v>
      </c>
      <c r="T201" s="4"/>
      <c r="U201" s="4"/>
      <c r="V201" s="32">
        <v>3290174.7</v>
      </c>
      <c r="W201" s="32">
        <v>3290174.7</v>
      </c>
      <c r="X201" s="7">
        <v>0</v>
      </c>
      <c r="Y201" s="7">
        <v>0</v>
      </c>
      <c r="Z201" s="7">
        <v>0</v>
      </c>
      <c r="AA201" s="7"/>
    </row>
    <row r="202" spans="1:27" ht="17.850000000000001" customHeight="1" x14ac:dyDescent="0.2">
      <c r="A202" s="7">
        <v>125</v>
      </c>
      <c r="B202" s="5" t="s">
        <v>1040</v>
      </c>
      <c r="C202" s="6">
        <v>136</v>
      </c>
      <c r="D202" s="7">
        <v>2.8</v>
      </c>
      <c r="E202" s="14"/>
      <c r="F202" s="14"/>
      <c r="G202" s="14"/>
      <c r="H202" s="14"/>
      <c r="I202" s="14"/>
      <c r="J202" s="7" t="s">
        <v>30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32">
        <v>2838932.5</v>
      </c>
      <c r="W202" s="32">
        <v>2838932.5</v>
      </c>
      <c r="X202" s="7">
        <v>0</v>
      </c>
      <c r="Y202" s="7">
        <v>0</v>
      </c>
      <c r="Z202" s="7">
        <v>0</v>
      </c>
      <c r="AA202" s="7"/>
    </row>
    <row r="203" spans="1:27" ht="17.100000000000001" customHeight="1" x14ac:dyDescent="0.2">
      <c r="A203" s="7">
        <v>126</v>
      </c>
      <c r="B203" s="5" t="s">
        <v>1193</v>
      </c>
      <c r="C203" s="6">
        <v>195</v>
      </c>
      <c r="D203" s="35">
        <v>4.3</v>
      </c>
      <c r="E203" s="7"/>
      <c r="F203" s="7"/>
      <c r="G203" s="7"/>
      <c r="H203" s="7"/>
      <c r="I203" s="7"/>
      <c r="J203" s="7"/>
      <c r="K203" s="30"/>
      <c r="L203" s="30"/>
      <c r="M203" s="30"/>
      <c r="N203" s="30"/>
      <c r="O203" s="30"/>
      <c r="P203" s="30"/>
      <c r="Q203" s="7" t="s">
        <v>30</v>
      </c>
      <c r="R203" s="30"/>
      <c r="S203" s="7" t="s">
        <v>30</v>
      </c>
      <c r="T203" s="30"/>
      <c r="U203" s="30"/>
      <c r="V203" s="32">
        <v>1723765.7</v>
      </c>
      <c r="W203" s="32">
        <v>1723765.7</v>
      </c>
      <c r="X203" s="7">
        <v>0</v>
      </c>
      <c r="Y203" s="7">
        <v>0</v>
      </c>
      <c r="Z203" s="7">
        <v>0</v>
      </c>
      <c r="AA203" s="7"/>
    </row>
    <row r="204" spans="1:27" ht="17.850000000000001" customHeight="1" x14ac:dyDescent="0.2">
      <c r="A204" s="7">
        <v>127</v>
      </c>
      <c r="B204" s="5" t="s">
        <v>1159</v>
      </c>
      <c r="C204" s="6">
        <v>110</v>
      </c>
      <c r="D204" s="7">
        <v>2.1</v>
      </c>
      <c r="E204" s="7"/>
      <c r="F204" s="7"/>
      <c r="G204" s="7" t="s">
        <v>30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32">
        <v>2538360</v>
      </c>
      <c r="W204" s="32">
        <v>2538360</v>
      </c>
      <c r="X204" s="7">
        <v>0</v>
      </c>
      <c r="Y204" s="7">
        <v>0</v>
      </c>
      <c r="Z204" s="7">
        <v>0</v>
      </c>
      <c r="AA204" s="7"/>
    </row>
    <row r="205" spans="1:27" ht="17.100000000000001" customHeight="1" x14ac:dyDescent="0.2">
      <c r="A205" s="7">
        <v>128</v>
      </c>
      <c r="B205" s="5" t="s">
        <v>1004</v>
      </c>
      <c r="C205" s="6">
        <v>219</v>
      </c>
      <c r="D205" s="7">
        <v>4.5999999999999996</v>
      </c>
      <c r="E205" s="7"/>
      <c r="F205" s="7"/>
      <c r="G205" s="7" t="s">
        <v>30</v>
      </c>
      <c r="H205" s="7"/>
      <c r="I205" s="7"/>
      <c r="J205" s="7"/>
      <c r="K205" s="7"/>
      <c r="L205" s="7"/>
      <c r="M205" s="7"/>
      <c r="N205" s="7"/>
      <c r="O205" s="7"/>
      <c r="P205" s="7"/>
      <c r="Q205" s="7" t="s">
        <v>30</v>
      </c>
      <c r="R205" s="7"/>
      <c r="S205" s="7" t="s">
        <v>30</v>
      </c>
      <c r="T205" s="7"/>
      <c r="U205" s="7"/>
      <c r="V205" s="32">
        <v>11135986.199999999</v>
      </c>
      <c r="W205" s="32">
        <v>11135986.199999999</v>
      </c>
      <c r="X205" s="7">
        <v>0</v>
      </c>
      <c r="Y205" s="7">
        <v>0</v>
      </c>
      <c r="Z205" s="7">
        <v>0</v>
      </c>
      <c r="AA205" s="7"/>
    </row>
    <row r="206" spans="1:27" ht="17.850000000000001" customHeight="1" x14ac:dyDescent="0.2">
      <c r="A206" s="7">
        <v>129</v>
      </c>
      <c r="B206" s="5" t="s">
        <v>1041</v>
      </c>
      <c r="C206" s="6">
        <v>63</v>
      </c>
      <c r="D206" s="7">
        <v>1.4</v>
      </c>
      <c r="E206" s="14"/>
      <c r="F206" s="14"/>
      <c r="G206" s="14"/>
      <c r="H206" s="14"/>
      <c r="I206" s="14"/>
      <c r="J206" s="14"/>
      <c r="K206" s="14"/>
      <c r="L206" s="14"/>
      <c r="M206" s="14"/>
      <c r="N206" s="7" t="s">
        <v>30</v>
      </c>
      <c r="O206" s="14"/>
      <c r="P206" s="7" t="s">
        <v>30</v>
      </c>
      <c r="Q206" s="14"/>
      <c r="R206" s="14"/>
      <c r="S206" s="14"/>
      <c r="T206" s="14"/>
      <c r="U206" s="14"/>
      <c r="V206" s="32">
        <v>2601555.2000000002</v>
      </c>
      <c r="W206" s="32">
        <v>2601555.2000000002</v>
      </c>
      <c r="X206" s="7">
        <v>0</v>
      </c>
      <c r="Y206" s="7">
        <v>0</v>
      </c>
      <c r="Z206" s="7">
        <v>0</v>
      </c>
      <c r="AA206" s="7"/>
    </row>
    <row r="207" spans="1:27" ht="17.100000000000001" customHeight="1" x14ac:dyDescent="0.2">
      <c r="A207" s="7">
        <v>130</v>
      </c>
      <c r="B207" s="5" t="s">
        <v>1042</v>
      </c>
      <c r="C207" s="6">
        <v>89</v>
      </c>
      <c r="D207" s="7">
        <v>1.6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7" t="s">
        <v>30</v>
      </c>
      <c r="O207" s="14"/>
      <c r="P207" s="7" t="s">
        <v>30</v>
      </c>
      <c r="Q207" s="14"/>
      <c r="R207" s="14"/>
      <c r="S207" s="14"/>
      <c r="T207" s="14"/>
      <c r="U207" s="14"/>
      <c r="V207" s="32">
        <v>2903155.2</v>
      </c>
      <c r="W207" s="32">
        <v>2903155.2</v>
      </c>
      <c r="X207" s="7">
        <v>0</v>
      </c>
      <c r="Y207" s="7">
        <v>0</v>
      </c>
      <c r="Z207" s="7">
        <v>0</v>
      </c>
      <c r="AA207" s="7"/>
    </row>
    <row r="208" spans="1:27" ht="17.850000000000001" customHeight="1" x14ac:dyDescent="0.2">
      <c r="A208" s="7">
        <v>131</v>
      </c>
      <c r="B208" s="5" t="s">
        <v>1043</v>
      </c>
      <c r="C208" s="6">
        <v>68</v>
      </c>
      <c r="D208" s="7">
        <v>1.4</v>
      </c>
      <c r="E208" s="14"/>
      <c r="F208" s="14"/>
      <c r="G208" s="14"/>
      <c r="H208" s="14"/>
      <c r="I208" s="14"/>
      <c r="J208" s="14"/>
      <c r="K208" s="7" t="s">
        <v>30</v>
      </c>
      <c r="L208" s="14"/>
      <c r="M208" s="14"/>
      <c r="N208" s="7" t="s">
        <v>30</v>
      </c>
      <c r="O208" s="14"/>
      <c r="P208" s="7" t="s">
        <v>30</v>
      </c>
      <c r="Q208" s="14"/>
      <c r="R208" s="14"/>
      <c r="S208" s="14"/>
      <c r="T208" s="14"/>
      <c r="U208" s="14"/>
      <c r="V208" s="32">
        <v>3110101.0999999996</v>
      </c>
      <c r="W208" s="32">
        <v>3110101.0999999996</v>
      </c>
      <c r="X208" s="7">
        <v>0</v>
      </c>
      <c r="Y208" s="7">
        <v>0</v>
      </c>
      <c r="Z208" s="7">
        <v>0</v>
      </c>
      <c r="AA208" s="7"/>
    </row>
    <row r="209" spans="1:27" ht="17.850000000000001" customHeight="1" x14ac:dyDescent="0.2">
      <c r="A209" s="7">
        <v>132</v>
      </c>
      <c r="B209" s="5" t="s">
        <v>1160</v>
      </c>
      <c r="C209" s="6">
        <v>24</v>
      </c>
      <c r="D209" s="7">
        <v>0.4</v>
      </c>
      <c r="E209" s="7"/>
      <c r="F209" s="7"/>
      <c r="G209" s="7"/>
      <c r="H209" s="7"/>
      <c r="I209" s="7"/>
      <c r="J209" s="7" t="s">
        <v>30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32">
        <v>534116.80000000005</v>
      </c>
      <c r="W209" s="32">
        <v>534116.80000000005</v>
      </c>
      <c r="X209" s="7">
        <v>0</v>
      </c>
      <c r="Y209" s="7">
        <v>0</v>
      </c>
      <c r="Z209" s="7">
        <v>0</v>
      </c>
      <c r="AA209" s="7"/>
    </row>
    <row r="210" spans="1:27" ht="17.850000000000001" customHeight="1" x14ac:dyDescent="0.2">
      <c r="A210" s="7">
        <v>133</v>
      </c>
      <c r="B210" s="5" t="s">
        <v>1044</v>
      </c>
      <c r="C210" s="6">
        <v>57</v>
      </c>
      <c r="D210" s="7">
        <v>1.3</v>
      </c>
      <c r="E210" s="14"/>
      <c r="F210" s="14"/>
      <c r="G210" s="14"/>
      <c r="H210" s="14"/>
      <c r="I210" s="14"/>
      <c r="J210" s="14"/>
      <c r="K210" s="14"/>
      <c r="L210" s="14"/>
      <c r="M210" s="14"/>
      <c r="N210" s="7" t="s">
        <v>30</v>
      </c>
      <c r="O210" s="7"/>
      <c r="P210" s="7" t="s">
        <v>30</v>
      </c>
      <c r="Q210" s="14"/>
      <c r="R210" s="14"/>
      <c r="S210" s="14"/>
      <c r="T210" s="14"/>
      <c r="U210" s="14"/>
      <c r="V210" s="32">
        <v>2393312</v>
      </c>
      <c r="W210" s="32">
        <v>2393312</v>
      </c>
      <c r="X210" s="7">
        <v>0</v>
      </c>
      <c r="Y210" s="7">
        <v>0</v>
      </c>
      <c r="Z210" s="7">
        <v>0</v>
      </c>
      <c r="AA210" s="7"/>
    </row>
    <row r="211" spans="1:27" ht="17.100000000000001" customHeight="1" x14ac:dyDescent="0.2">
      <c r="A211" s="7">
        <v>134</v>
      </c>
      <c r="B211" s="5" t="s">
        <v>1045</v>
      </c>
      <c r="C211" s="6">
        <v>107</v>
      </c>
      <c r="D211" s="7">
        <v>2</v>
      </c>
      <c r="E211" s="14"/>
      <c r="F211" s="14"/>
      <c r="G211" s="14"/>
      <c r="H211" s="14"/>
      <c r="I211" s="14"/>
      <c r="J211" s="14"/>
      <c r="K211" s="7" t="s">
        <v>30</v>
      </c>
      <c r="L211" s="14"/>
      <c r="M211" s="14"/>
      <c r="N211" s="7" t="s">
        <v>30</v>
      </c>
      <c r="O211" s="7"/>
      <c r="P211" s="7" t="s">
        <v>30</v>
      </c>
      <c r="Q211" s="14"/>
      <c r="R211" s="14"/>
      <c r="S211" s="14"/>
      <c r="T211" s="14"/>
      <c r="U211" s="14"/>
      <c r="V211" s="32">
        <v>4460621.4000000004</v>
      </c>
      <c r="W211" s="32">
        <v>4460621.4000000004</v>
      </c>
      <c r="X211" s="7">
        <v>0</v>
      </c>
      <c r="Y211" s="7">
        <v>0</v>
      </c>
      <c r="Z211" s="7">
        <v>0</v>
      </c>
      <c r="AA211" s="7"/>
    </row>
    <row r="212" spans="1:27" ht="17.850000000000001" customHeight="1" x14ac:dyDescent="0.2">
      <c r="A212" s="7">
        <v>135</v>
      </c>
      <c r="B212" s="5" t="s">
        <v>1179</v>
      </c>
      <c r="C212" s="6">
        <v>358</v>
      </c>
      <c r="D212" s="35">
        <v>6.1</v>
      </c>
      <c r="E212" s="7"/>
      <c r="F212" s="7"/>
      <c r="G212" s="7"/>
      <c r="H212" s="7"/>
      <c r="I212" s="7"/>
      <c r="J212" s="7"/>
      <c r="K212" s="7"/>
      <c r="L212" s="7"/>
      <c r="M212" s="7"/>
      <c r="N212" s="7" t="s">
        <v>30</v>
      </c>
      <c r="O212" s="7"/>
      <c r="P212" s="7" t="s">
        <v>30</v>
      </c>
      <c r="Q212" s="7"/>
      <c r="R212" s="7"/>
      <c r="S212" s="7"/>
      <c r="T212" s="7"/>
      <c r="U212" s="7"/>
      <c r="V212" s="32">
        <v>11135930.4</v>
      </c>
      <c r="W212" s="32">
        <v>11135930.4</v>
      </c>
      <c r="X212" s="7">
        <v>0</v>
      </c>
      <c r="Y212" s="7">
        <v>0</v>
      </c>
      <c r="Z212" s="7">
        <v>0</v>
      </c>
      <c r="AA212" s="7"/>
    </row>
    <row r="213" spans="1:27" ht="17.850000000000001" customHeight="1" x14ac:dyDescent="0.2">
      <c r="A213" s="7">
        <v>136</v>
      </c>
      <c r="B213" s="5" t="s">
        <v>1046</v>
      </c>
      <c r="C213" s="6">
        <v>261</v>
      </c>
      <c r="D213" s="7">
        <v>5</v>
      </c>
      <c r="E213" s="14"/>
      <c r="F213" s="14"/>
      <c r="G213" s="14"/>
      <c r="H213" s="14"/>
      <c r="I213" s="14"/>
      <c r="J213" s="14"/>
      <c r="K213" s="14"/>
      <c r="L213" s="14"/>
      <c r="M213" s="14"/>
      <c r="N213" s="7" t="s">
        <v>30</v>
      </c>
      <c r="O213" s="14"/>
      <c r="P213" s="7" t="s">
        <v>30</v>
      </c>
      <c r="Q213" s="14"/>
      <c r="R213" s="14"/>
      <c r="S213" s="14"/>
      <c r="T213" s="14"/>
      <c r="U213" s="14"/>
      <c r="V213" s="32">
        <v>9105037.1999999993</v>
      </c>
      <c r="W213" s="32">
        <v>9105037.1999999993</v>
      </c>
      <c r="X213" s="7">
        <v>0</v>
      </c>
      <c r="Y213" s="7">
        <v>0</v>
      </c>
      <c r="Z213" s="7">
        <v>0</v>
      </c>
      <c r="AA213" s="7"/>
    </row>
    <row r="214" spans="1:27" ht="36.75" customHeight="1" x14ac:dyDescent="0.2">
      <c r="A214" s="7">
        <v>137</v>
      </c>
      <c r="B214" s="5" t="s">
        <v>1047</v>
      </c>
      <c r="C214" s="6">
        <v>308</v>
      </c>
      <c r="D214" s="7">
        <v>6.2</v>
      </c>
      <c r="E214" s="14"/>
      <c r="F214" s="14"/>
      <c r="G214" s="7" t="s">
        <v>30</v>
      </c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32">
        <v>7493520</v>
      </c>
      <c r="W214" s="32">
        <v>7493520</v>
      </c>
      <c r="X214" s="7">
        <v>0</v>
      </c>
      <c r="Y214" s="7">
        <v>0</v>
      </c>
      <c r="Z214" s="7">
        <v>0</v>
      </c>
      <c r="AA214" s="7"/>
    </row>
    <row r="215" spans="1:27" ht="17.850000000000001" customHeight="1" x14ac:dyDescent="0.2">
      <c r="A215" s="7">
        <v>138</v>
      </c>
      <c r="B215" s="16" t="s">
        <v>1048</v>
      </c>
      <c r="C215" s="4">
        <v>212</v>
      </c>
      <c r="D215" s="4">
        <v>4.8</v>
      </c>
      <c r="E215" s="11"/>
      <c r="F215" s="11"/>
      <c r="G215" s="38"/>
      <c r="H215" s="11"/>
      <c r="I215" s="11"/>
      <c r="J215" s="11"/>
      <c r="K215" s="7" t="s">
        <v>30</v>
      </c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32">
        <v>1761856.9</v>
      </c>
      <c r="W215" s="32">
        <v>1761856.9</v>
      </c>
      <c r="X215" s="7">
        <v>0</v>
      </c>
      <c r="Y215" s="7">
        <v>0</v>
      </c>
      <c r="Z215" s="7">
        <v>0</v>
      </c>
      <c r="AA215" s="7"/>
    </row>
    <row r="216" spans="1:27" ht="17.850000000000001" customHeight="1" x14ac:dyDescent="0.2">
      <c r="A216" s="7">
        <v>139</v>
      </c>
      <c r="B216" s="5" t="s">
        <v>629</v>
      </c>
      <c r="C216" s="6">
        <v>94</v>
      </c>
      <c r="D216" s="7">
        <v>1.5</v>
      </c>
      <c r="E216" s="14"/>
      <c r="F216" s="14"/>
      <c r="G216" s="14"/>
      <c r="H216" s="14"/>
      <c r="I216" s="14"/>
      <c r="J216" s="14"/>
      <c r="K216" s="7" t="s">
        <v>30</v>
      </c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32">
        <v>563769.51</v>
      </c>
      <c r="W216" s="32">
        <v>563769.51</v>
      </c>
      <c r="X216" s="7">
        <v>0</v>
      </c>
      <c r="Y216" s="7">
        <v>0</v>
      </c>
      <c r="Z216" s="7">
        <v>0</v>
      </c>
      <c r="AA216" s="7"/>
    </row>
    <row r="217" spans="1:27" ht="17.850000000000001" customHeight="1" x14ac:dyDescent="0.2">
      <c r="A217" s="7">
        <v>140</v>
      </c>
      <c r="B217" s="5" t="s">
        <v>1099</v>
      </c>
      <c r="C217" s="6">
        <v>176</v>
      </c>
      <c r="D217" s="7">
        <v>3.4</v>
      </c>
      <c r="E217" s="7"/>
      <c r="F217" s="7"/>
      <c r="G217" s="7"/>
      <c r="H217" s="7"/>
      <c r="I217" s="7"/>
      <c r="J217" s="7" t="s">
        <v>30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32">
        <v>3441768.8</v>
      </c>
      <c r="W217" s="32">
        <v>3441768.8</v>
      </c>
      <c r="X217" s="7">
        <v>0</v>
      </c>
      <c r="Y217" s="7">
        <v>0</v>
      </c>
      <c r="Z217" s="7">
        <v>0</v>
      </c>
      <c r="AA217" s="7"/>
    </row>
    <row r="218" spans="1:27" ht="17.100000000000001" customHeight="1" x14ac:dyDescent="0.2">
      <c r="A218" s="7">
        <v>141</v>
      </c>
      <c r="B218" s="5" t="s">
        <v>1190</v>
      </c>
      <c r="C218" s="6">
        <v>86</v>
      </c>
      <c r="D218" s="35">
        <v>2</v>
      </c>
      <c r="E218" s="7"/>
      <c r="F218" s="7"/>
      <c r="G218" s="7" t="s">
        <v>30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32">
        <v>2542338.4</v>
      </c>
      <c r="W218" s="32">
        <v>2542338.4</v>
      </c>
      <c r="X218" s="7">
        <v>0</v>
      </c>
      <c r="Y218" s="7">
        <v>0</v>
      </c>
      <c r="Z218" s="7">
        <v>0</v>
      </c>
      <c r="AA218" s="7"/>
    </row>
    <row r="219" spans="1:27" ht="17.850000000000001" customHeight="1" x14ac:dyDescent="0.2">
      <c r="A219" s="7">
        <v>142</v>
      </c>
      <c r="B219" s="5" t="s">
        <v>1100</v>
      </c>
      <c r="C219" s="6">
        <v>29</v>
      </c>
      <c r="D219" s="7">
        <v>0.6</v>
      </c>
      <c r="E219" s="7"/>
      <c r="F219" s="7"/>
      <c r="G219" s="7"/>
      <c r="H219" s="7"/>
      <c r="I219" s="7"/>
      <c r="J219" s="7"/>
      <c r="K219" s="7" t="s">
        <v>30</v>
      </c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32">
        <v>316130</v>
      </c>
      <c r="W219" s="32">
        <v>316130</v>
      </c>
      <c r="X219" s="7">
        <v>0</v>
      </c>
      <c r="Y219" s="7">
        <v>0</v>
      </c>
      <c r="Z219" s="7">
        <v>0</v>
      </c>
      <c r="AA219" s="7"/>
    </row>
    <row r="220" spans="1:27" ht="17.850000000000001" customHeight="1" x14ac:dyDescent="0.2">
      <c r="A220" s="7">
        <v>143</v>
      </c>
      <c r="B220" s="5" t="s">
        <v>1005</v>
      </c>
      <c r="C220" s="6">
        <v>131</v>
      </c>
      <c r="D220" s="7">
        <v>3.4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 t="s">
        <v>30</v>
      </c>
      <c r="R220" s="7"/>
      <c r="S220" s="7" t="s">
        <v>30</v>
      </c>
      <c r="T220" s="7"/>
      <c r="U220" s="7"/>
      <c r="V220" s="32">
        <v>4050712.2</v>
      </c>
      <c r="W220" s="32">
        <v>4050712.2</v>
      </c>
      <c r="X220" s="7">
        <v>0</v>
      </c>
      <c r="Y220" s="7">
        <v>0</v>
      </c>
      <c r="Z220" s="7">
        <v>0</v>
      </c>
      <c r="AA220" s="7"/>
    </row>
    <row r="221" spans="1:27" ht="17.100000000000001" customHeight="1" x14ac:dyDescent="0.2">
      <c r="A221" s="7">
        <v>144</v>
      </c>
      <c r="B221" s="5" t="s">
        <v>1049</v>
      </c>
      <c r="C221" s="6">
        <v>267</v>
      </c>
      <c r="D221" s="7">
        <v>5.2</v>
      </c>
      <c r="E221" s="7"/>
      <c r="F221" s="7"/>
      <c r="G221" s="7"/>
      <c r="H221" s="7"/>
      <c r="I221" s="7"/>
      <c r="J221" s="7"/>
      <c r="K221" s="7" t="s">
        <v>30</v>
      </c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32">
        <v>1908803.7</v>
      </c>
      <c r="W221" s="32">
        <v>1908803.7</v>
      </c>
      <c r="X221" s="7">
        <v>0</v>
      </c>
      <c r="Y221" s="7">
        <v>0</v>
      </c>
      <c r="Z221" s="7">
        <v>0</v>
      </c>
      <c r="AA221" s="7"/>
    </row>
    <row r="222" spans="1:27" ht="17.850000000000001" customHeight="1" x14ac:dyDescent="0.2">
      <c r="A222" s="7">
        <v>145</v>
      </c>
      <c r="B222" s="5" t="s">
        <v>1006</v>
      </c>
      <c r="C222" s="6">
        <v>178</v>
      </c>
      <c r="D222" s="7">
        <v>4.0999999999999996</v>
      </c>
      <c r="E222" s="7"/>
      <c r="F222" s="7"/>
      <c r="G222" s="7"/>
      <c r="H222" s="7"/>
      <c r="I222" s="7"/>
      <c r="J222" s="7"/>
      <c r="K222" s="7" t="s">
        <v>30</v>
      </c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32">
        <v>1498717.9</v>
      </c>
      <c r="W222" s="32">
        <v>1498717.9</v>
      </c>
      <c r="X222" s="7">
        <v>0</v>
      </c>
      <c r="Y222" s="7">
        <v>0</v>
      </c>
      <c r="Z222" s="7">
        <v>0</v>
      </c>
      <c r="AA222" s="7"/>
    </row>
    <row r="223" spans="1:27" ht="17.100000000000001" customHeight="1" x14ac:dyDescent="0.2">
      <c r="A223" s="7">
        <v>146</v>
      </c>
      <c r="B223" s="5" t="s">
        <v>1101</v>
      </c>
      <c r="C223" s="6">
        <v>200</v>
      </c>
      <c r="D223" s="7">
        <v>4</v>
      </c>
      <c r="E223" s="7"/>
      <c r="F223" s="7"/>
      <c r="G223" s="7"/>
      <c r="H223" s="7"/>
      <c r="I223" s="7"/>
      <c r="J223" s="7" t="s">
        <v>30</v>
      </c>
      <c r="K223" s="7"/>
      <c r="L223" s="7"/>
      <c r="M223" s="7"/>
      <c r="N223" s="7"/>
      <c r="O223" s="7"/>
      <c r="P223" s="7"/>
      <c r="Q223" s="7" t="s">
        <v>30</v>
      </c>
      <c r="R223" s="7"/>
      <c r="S223" s="7" t="s">
        <v>30</v>
      </c>
      <c r="T223" s="7"/>
      <c r="U223" s="7"/>
      <c r="V223" s="32">
        <v>8720979.8000000007</v>
      </c>
      <c r="W223" s="32">
        <v>8720979.8000000007</v>
      </c>
      <c r="X223" s="7">
        <v>0</v>
      </c>
      <c r="Y223" s="7">
        <v>0</v>
      </c>
      <c r="Z223" s="7">
        <v>0</v>
      </c>
      <c r="AA223" s="7"/>
    </row>
    <row r="224" spans="1:27" ht="17.850000000000001" customHeight="1" x14ac:dyDescent="0.2">
      <c r="A224" s="7">
        <v>147</v>
      </c>
      <c r="B224" s="16" t="s">
        <v>505</v>
      </c>
      <c r="C224" s="4">
        <v>1017</v>
      </c>
      <c r="D224" s="4">
        <v>22.7</v>
      </c>
      <c r="E224" s="4" t="s">
        <v>30</v>
      </c>
      <c r="F224" s="4" t="s">
        <v>30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3">
        <v>15401202</v>
      </c>
      <c r="W224" s="3">
        <v>15401202</v>
      </c>
      <c r="X224" s="4">
        <v>0</v>
      </c>
      <c r="Y224" s="4">
        <v>0</v>
      </c>
      <c r="Z224" s="4">
        <v>0</v>
      </c>
      <c r="AA224" s="4"/>
    </row>
    <row r="225" spans="1:27" ht="17.100000000000001" customHeight="1" x14ac:dyDescent="0.2">
      <c r="A225" s="7">
        <v>148</v>
      </c>
      <c r="B225" s="5" t="s">
        <v>897</v>
      </c>
      <c r="C225" s="6">
        <v>121</v>
      </c>
      <c r="D225" s="7">
        <v>3</v>
      </c>
      <c r="E225" s="7" t="s">
        <v>30</v>
      </c>
      <c r="F225" s="7"/>
      <c r="G225" s="7"/>
      <c r="H225" s="7"/>
      <c r="I225" s="7"/>
      <c r="J225" s="7"/>
      <c r="K225" s="7" t="s">
        <v>30</v>
      </c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32">
        <v>1099638.43</v>
      </c>
      <c r="W225" s="32">
        <v>1099638.43</v>
      </c>
      <c r="X225" s="7">
        <v>0</v>
      </c>
      <c r="Y225" s="7">
        <v>0</v>
      </c>
      <c r="Z225" s="7">
        <v>0</v>
      </c>
      <c r="AA225" s="7"/>
    </row>
    <row r="226" spans="1:27" ht="17.850000000000001" customHeight="1" x14ac:dyDescent="0.2">
      <c r="A226" s="7">
        <v>149</v>
      </c>
      <c r="B226" s="5" t="s">
        <v>1102</v>
      </c>
      <c r="C226" s="6">
        <v>87</v>
      </c>
      <c r="D226" s="7">
        <v>2</v>
      </c>
      <c r="E226" s="7"/>
      <c r="F226" s="7"/>
      <c r="G226" s="7"/>
      <c r="H226" s="7"/>
      <c r="I226" s="7"/>
      <c r="J226" s="7"/>
      <c r="K226" s="7"/>
      <c r="L226" s="7"/>
      <c r="M226" s="7"/>
      <c r="N226" s="7" t="s">
        <v>30</v>
      </c>
      <c r="O226" s="7" t="s">
        <v>30</v>
      </c>
      <c r="P226" s="7"/>
      <c r="Q226" s="7"/>
      <c r="R226" s="7"/>
      <c r="S226" s="7"/>
      <c r="T226" s="7"/>
      <c r="U226" s="7"/>
      <c r="V226" s="32">
        <v>3703511.7</v>
      </c>
      <c r="W226" s="32">
        <v>3703511.7</v>
      </c>
      <c r="X226" s="7">
        <v>0</v>
      </c>
      <c r="Y226" s="7">
        <v>0</v>
      </c>
      <c r="Z226" s="7">
        <v>0</v>
      </c>
      <c r="AA226" s="7"/>
    </row>
    <row r="227" spans="1:27" ht="17.850000000000001" customHeight="1" x14ac:dyDescent="0.2">
      <c r="A227" s="7">
        <v>150</v>
      </c>
      <c r="B227" s="5" t="s">
        <v>1050</v>
      </c>
      <c r="C227" s="6">
        <v>67</v>
      </c>
      <c r="D227" s="7">
        <v>1.3</v>
      </c>
      <c r="E227" s="14"/>
      <c r="F227" s="14"/>
      <c r="G227" s="14"/>
      <c r="H227" s="14"/>
      <c r="I227" s="14"/>
      <c r="J227" s="14"/>
      <c r="K227" s="7" t="s">
        <v>30</v>
      </c>
      <c r="L227" s="14"/>
      <c r="M227" s="14"/>
      <c r="N227" s="7" t="s">
        <v>30</v>
      </c>
      <c r="O227" s="14"/>
      <c r="P227" s="14"/>
      <c r="Q227" s="14"/>
      <c r="R227" s="14"/>
      <c r="S227" s="14"/>
      <c r="T227" s="14"/>
      <c r="U227" s="14"/>
      <c r="V227" s="32">
        <v>2967380.5</v>
      </c>
      <c r="W227" s="32">
        <v>2967380.5</v>
      </c>
      <c r="X227" s="7">
        <v>0</v>
      </c>
      <c r="Y227" s="7">
        <v>0</v>
      </c>
      <c r="Z227" s="7">
        <v>0</v>
      </c>
      <c r="AA227" s="7"/>
    </row>
    <row r="228" spans="1:27" ht="17.850000000000001" customHeight="1" x14ac:dyDescent="0.2">
      <c r="A228" s="7">
        <v>151</v>
      </c>
      <c r="B228" s="5" t="s">
        <v>1180</v>
      </c>
      <c r="C228" s="7">
        <v>107</v>
      </c>
      <c r="D228" s="35">
        <v>1.6</v>
      </c>
      <c r="E228" s="7"/>
      <c r="F228" s="7"/>
      <c r="G228" s="7"/>
      <c r="H228" s="7" t="s">
        <v>30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32">
        <v>3048858</v>
      </c>
      <c r="W228" s="32">
        <v>3048858</v>
      </c>
      <c r="X228" s="7">
        <v>0</v>
      </c>
      <c r="Y228" s="7">
        <v>0</v>
      </c>
      <c r="Z228" s="7">
        <v>0</v>
      </c>
      <c r="AA228" s="7"/>
    </row>
    <row r="229" spans="1:27" ht="17.850000000000001" customHeight="1" x14ac:dyDescent="0.2">
      <c r="A229" s="7">
        <v>152</v>
      </c>
      <c r="B229" s="5" t="s">
        <v>1051</v>
      </c>
      <c r="C229" s="6">
        <v>230</v>
      </c>
      <c r="D229" s="7">
        <v>3.3</v>
      </c>
      <c r="E229" s="14"/>
      <c r="F229" s="14"/>
      <c r="G229" s="14"/>
      <c r="H229" s="14"/>
      <c r="I229" s="14"/>
      <c r="J229" s="14"/>
      <c r="K229" s="14"/>
      <c r="L229" s="14"/>
      <c r="M229" s="14"/>
      <c r="N229" s="7" t="s">
        <v>30</v>
      </c>
      <c r="O229" s="14"/>
      <c r="P229" s="7" t="s">
        <v>30</v>
      </c>
      <c r="Q229" s="14"/>
      <c r="R229" s="14"/>
      <c r="S229" s="7" t="s">
        <v>30</v>
      </c>
      <c r="T229" s="14"/>
      <c r="U229" s="14"/>
      <c r="V229" s="32">
        <v>7260867.0599999996</v>
      </c>
      <c r="W229" s="32">
        <v>7260867.0599999996</v>
      </c>
      <c r="X229" s="7">
        <v>0</v>
      </c>
      <c r="Y229" s="7">
        <v>0</v>
      </c>
      <c r="Z229" s="7">
        <v>0</v>
      </c>
      <c r="AA229" s="7"/>
    </row>
    <row r="230" spans="1:27" ht="17.850000000000001" customHeight="1" x14ac:dyDescent="0.2">
      <c r="A230" s="7">
        <v>153</v>
      </c>
      <c r="B230" s="5" t="s">
        <v>1181</v>
      </c>
      <c r="C230" s="6">
        <v>196</v>
      </c>
      <c r="D230" s="35">
        <v>3.6</v>
      </c>
      <c r="E230" s="7"/>
      <c r="F230" s="7"/>
      <c r="G230" s="7"/>
      <c r="H230" s="7"/>
      <c r="I230" s="7"/>
      <c r="J230" s="7" t="s">
        <v>30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32">
        <v>3613168.4</v>
      </c>
      <c r="W230" s="32">
        <v>3613168.4</v>
      </c>
      <c r="X230" s="7">
        <v>0</v>
      </c>
      <c r="Y230" s="7">
        <v>0</v>
      </c>
      <c r="Z230" s="7">
        <v>0</v>
      </c>
      <c r="AA230" s="7"/>
    </row>
    <row r="231" spans="1:27" ht="17.850000000000001" customHeight="1" x14ac:dyDescent="0.2">
      <c r="A231" s="7">
        <v>154</v>
      </c>
      <c r="B231" s="5" t="s">
        <v>1052</v>
      </c>
      <c r="C231" s="6">
        <v>220</v>
      </c>
      <c r="D231" s="7">
        <v>4.7</v>
      </c>
      <c r="E231" s="7"/>
      <c r="F231" s="7"/>
      <c r="G231" s="7"/>
      <c r="H231" s="7"/>
      <c r="I231" s="7"/>
      <c r="J231" s="7" t="s">
        <v>30</v>
      </c>
      <c r="K231" s="7" t="s">
        <v>30</v>
      </c>
      <c r="L231" s="7"/>
      <c r="M231" s="7"/>
      <c r="N231" s="7" t="s">
        <v>30</v>
      </c>
      <c r="O231" s="7"/>
      <c r="P231" s="7" t="s">
        <v>30</v>
      </c>
      <c r="Q231" s="7"/>
      <c r="R231" s="7"/>
      <c r="S231" s="7"/>
      <c r="T231" s="7"/>
      <c r="U231" s="7"/>
      <c r="V231" s="32">
        <v>15118760.1</v>
      </c>
      <c r="W231" s="32">
        <v>15118760.1</v>
      </c>
      <c r="X231" s="7">
        <v>0</v>
      </c>
      <c r="Y231" s="7">
        <v>0</v>
      </c>
      <c r="Z231" s="7">
        <v>0</v>
      </c>
      <c r="AA231" s="7"/>
    </row>
    <row r="232" spans="1:27" ht="17.100000000000001" customHeight="1" x14ac:dyDescent="0.2">
      <c r="A232" s="7">
        <v>155</v>
      </c>
      <c r="B232" s="5" t="s">
        <v>506</v>
      </c>
      <c r="C232" s="6">
        <v>128</v>
      </c>
      <c r="D232" s="7">
        <v>3</v>
      </c>
      <c r="E232" s="7" t="s">
        <v>30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 t="s">
        <v>30</v>
      </c>
      <c r="T232" s="7"/>
      <c r="U232" s="7"/>
      <c r="V232" s="32">
        <v>3528894</v>
      </c>
      <c r="W232" s="32">
        <v>3528894</v>
      </c>
      <c r="X232" s="7">
        <v>0</v>
      </c>
      <c r="Y232" s="7">
        <v>0</v>
      </c>
      <c r="Z232" s="7">
        <v>0</v>
      </c>
      <c r="AA232" s="7"/>
    </row>
    <row r="233" spans="1:27" ht="17.850000000000001" customHeight="1" x14ac:dyDescent="0.2">
      <c r="A233" s="7">
        <v>156</v>
      </c>
      <c r="B233" s="5" t="s">
        <v>507</v>
      </c>
      <c r="C233" s="6">
        <v>47</v>
      </c>
      <c r="D233" s="35">
        <v>1.9</v>
      </c>
      <c r="E233" s="7" t="s">
        <v>30</v>
      </c>
      <c r="F233" s="7"/>
      <c r="G233" s="7"/>
      <c r="H233" s="7"/>
      <c r="I233" s="7"/>
      <c r="J233" s="7"/>
      <c r="K233" s="7" t="s">
        <v>30</v>
      </c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32">
        <v>708469.5</v>
      </c>
      <c r="W233" s="32">
        <v>708469.5</v>
      </c>
      <c r="X233" s="7">
        <v>0</v>
      </c>
      <c r="Y233" s="7">
        <v>0</v>
      </c>
      <c r="Z233" s="7">
        <v>0</v>
      </c>
      <c r="AA233" s="7"/>
    </row>
    <row r="234" spans="1:27" ht="17.100000000000001" customHeight="1" x14ac:dyDescent="0.2">
      <c r="A234" s="7">
        <v>157</v>
      </c>
      <c r="B234" s="5" t="s">
        <v>898</v>
      </c>
      <c r="C234" s="7">
        <v>177</v>
      </c>
      <c r="D234" s="7">
        <v>3.2</v>
      </c>
      <c r="E234" s="7" t="s">
        <v>30</v>
      </c>
      <c r="F234" s="7" t="s">
        <v>30</v>
      </c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32">
        <v>2566867</v>
      </c>
      <c r="W234" s="32">
        <v>2566867</v>
      </c>
      <c r="X234" s="7">
        <v>0</v>
      </c>
      <c r="Y234" s="7">
        <v>0</v>
      </c>
      <c r="Z234" s="7">
        <v>0</v>
      </c>
      <c r="AA234" s="7"/>
    </row>
    <row r="235" spans="1:27" ht="17.850000000000001" customHeight="1" x14ac:dyDescent="0.2">
      <c r="A235" s="7">
        <v>158</v>
      </c>
      <c r="B235" s="5" t="s">
        <v>899</v>
      </c>
      <c r="C235" s="6">
        <v>197</v>
      </c>
      <c r="D235" s="7">
        <v>4.0999999999999996</v>
      </c>
      <c r="E235" s="7" t="s">
        <v>30</v>
      </c>
      <c r="F235" s="7" t="s">
        <v>30</v>
      </c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32">
        <v>5133734</v>
      </c>
      <c r="W235" s="32">
        <v>5133734</v>
      </c>
      <c r="X235" s="7">
        <v>0</v>
      </c>
      <c r="Y235" s="7">
        <v>0</v>
      </c>
      <c r="Z235" s="7">
        <v>0</v>
      </c>
      <c r="AA235" s="7"/>
    </row>
    <row r="236" spans="1:27" ht="17.850000000000001" customHeight="1" x14ac:dyDescent="0.2">
      <c r="A236" s="7">
        <v>159</v>
      </c>
      <c r="B236" s="16" t="s">
        <v>631</v>
      </c>
      <c r="C236" s="4">
        <v>164</v>
      </c>
      <c r="D236" s="4">
        <v>3.5</v>
      </c>
      <c r="E236" s="4"/>
      <c r="F236" s="4"/>
      <c r="G236" s="4"/>
      <c r="H236" s="7" t="s">
        <v>30</v>
      </c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32">
        <v>4214272.5</v>
      </c>
      <c r="W236" s="32">
        <v>4214272.5</v>
      </c>
      <c r="X236" s="7">
        <v>0</v>
      </c>
      <c r="Y236" s="7">
        <v>0</v>
      </c>
      <c r="Z236" s="7">
        <v>0</v>
      </c>
      <c r="AA236" s="7"/>
    </row>
    <row r="237" spans="1:27" ht="17.100000000000001" customHeight="1" x14ac:dyDescent="0.2">
      <c r="A237" s="7">
        <v>160</v>
      </c>
      <c r="B237" s="5" t="s">
        <v>900</v>
      </c>
      <c r="C237" s="6">
        <v>461</v>
      </c>
      <c r="D237" s="7">
        <v>9.3000000000000007</v>
      </c>
      <c r="E237" s="7" t="s">
        <v>30</v>
      </c>
      <c r="F237" s="7" t="s">
        <v>30</v>
      </c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32">
        <v>12834335</v>
      </c>
      <c r="W237" s="32">
        <v>12834335</v>
      </c>
      <c r="X237" s="7">
        <v>0</v>
      </c>
      <c r="Y237" s="7">
        <v>0</v>
      </c>
      <c r="Z237" s="7">
        <v>0</v>
      </c>
      <c r="AA237" s="7"/>
    </row>
    <row r="238" spans="1:27" ht="17.100000000000001" customHeight="1" x14ac:dyDescent="0.2">
      <c r="A238" s="7">
        <v>161</v>
      </c>
      <c r="B238" s="5" t="s">
        <v>138</v>
      </c>
      <c r="C238" s="6">
        <v>171</v>
      </c>
      <c r="D238" s="7">
        <v>3.3</v>
      </c>
      <c r="E238" s="7" t="s">
        <v>30</v>
      </c>
      <c r="F238" s="7" t="s">
        <v>30</v>
      </c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32">
        <v>2566867</v>
      </c>
      <c r="W238" s="32">
        <v>2566867</v>
      </c>
      <c r="X238" s="7">
        <v>0</v>
      </c>
      <c r="Y238" s="7">
        <v>0</v>
      </c>
      <c r="Z238" s="7">
        <v>0</v>
      </c>
      <c r="AA238" s="7"/>
    </row>
    <row r="239" spans="1:27" ht="17.850000000000001" customHeight="1" x14ac:dyDescent="0.2">
      <c r="A239" s="7">
        <v>162</v>
      </c>
      <c r="B239" s="5" t="s">
        <v>139</v>
      </c>
      <c r="C239" s="6">
        <v>154</v>
      </c>
      <c r="D239" s="7">
        <v>5.0999999999999996</v>
      </c>
      <c r="E239" s="7" t="s">
        <v>30</v>
      </c>
      <c r="F239" s="7" t="s">
        <v>30</v>
      </c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32">
        <v>6431314</v>
      </c>
      <c r="W239" s="32">
        <v>6431314</v>
      </c>
      <c r="X239" s="7">
        <v>0</v>
      </c>
      <c r="Y239" s="7">
        <v>0</v>
      </c>
      <c r="Z239" s="7">
        <v>0</v>
      </c>
      <c r="AA239" s="7"/>
    </row>
    <row r="240" spans="1:27" ht="17.850000000000001" customHeight="1" x14ac:dyDescent="0.2">
      <c r="A240" s="7">
        <v>163</v>
      </c>
      <c r="B240" s="5" t="s">
        <v>1007</v>
      </c>
      <c r="C240" s="6">
        <v>149</v>
      </c>
      <c r="D240" s="7">
        <v>3.1</v>
      </c>
      <c r="E240" s="7"/>
      <c r="F240" s="12"/>
      <c r="G240" s="7" t="s">
        <v>30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32">
        <v>3834440.4</v>
      </c>
      <c r="W240" s="32">
        <v>3834440.4</v>
      </c>
      <c r="X240" s="7">
        <v>0</v>
      </c>
      <c r="Y240" s="7">
        <v>0</v>
      </c>
      <c r="Z240" s="7">
        <v>0</v>
      </c>
      <c r="AA240" s="7"/>
    </row>
    <row r="241" spans="1:27" ht="17.850000000000001" customHeight="1" x14ac:dyDescent="0.2">
      <c r="A241" s="7">
        <v>164</v>
      </c>
      <c r="B241" s="5" t="s">
        <v>1191</v>
      </c>
      <c r="C241" s="6">
        <v>187</v>
      </c>
      <c r="D241" s="35">
        <v>5.0999999999999996</v>
      </c>
      <c r="E241" s="7"/>
      <c r="F241" s="7"/>
      <c r="G241" s="7"/>
      <c r="H241" s="7" t="s">
        <v>30</v>
      </c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32">
        <v>9217936</v>
      </c>
      <c r="W241" s="32">
        <v>9217936</v>
      </c>
      <c r="X241" s="7">
        <v>0</v>
      </c>
      <c r="Y241" s="7">
        <v>0</v>
      </c>
      <c r="Z241" s="7">
        <v>0</v>
      </c>
      <c r="AA241" s="7"/>
    </row>
    <row r="242" spans="1:27" ht="17.100000000000001" customHeight="1" x14ac:dyDescent="0.2">
      <c r="A242" s="7">
        <v>165</v>
      </c>
      <c r="B242" s="5" t="s">
        <v>140</v>
      </c>
      <c r="C242" s="6">
        <v>246</v>
      </c>
      <c r="D242" s="7">
        <v>6.7</v>
      </c>
      <c r="E242" s="7" t="s">
        <v>30</v>
      </c>
      <c r="F242" s="7" t="s">
        <v>30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32">
        <v>7700601</v>
      </c>
      <c r="W242" s="32">
        <v>7700601</v>
      </c>
      <c r="X242" s="7">
        <v>0</v>
      </c>
      <c r="Y242" s="7">
        <v>0</v>
      </c>
      <c r="Z242" s="7">
        <v>0</v>
      </c>
      <c r="AA242" s="7"/>
    </row>
    <row r="243" spans="1:27" ht="17.850000000000001" customHeight="1" x14ac:dyDescent="0.2">
      <c r="A243" s="7">
        <v>166</v>
      </c>
      <c r="B243" s="5" t="s">
        <v>901</v>
      </c>
      <c r="C243" s="6">
        <v>215</v>
      </c>
      <c r="D243" s="7">
        <v>9.9</v>
      </c>
      <c r="E243" s="7" t="s">
        <v>30</v>
      </c>
      <c r="F243" s="7" t="s">
        <v>30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32">
        <v>10267468</v>
      </c>
      <c r="W243" s="32">
        <v>10267468</v>
      </c>
      <c r="X243" s="7">
        <v>0</v>
      </c>
      <c r="Y243" s="7">
        <v>0</v>
      </c>
      <c r="Z243" s="7">
        <v>0</v>
      </c>
      <c r="AA243" s="7"/>
    </row>
    <row r="244" spans="1:27" ht="17.850000000000001" customHeight="1" x14ac:dyDescent="0.2">
      <c r="A244" s="7">
        <v>167</v>
      </c>
      <c r="B244" s="5" t="s">
        <v>632</v>
      </c>
      <c r="C244" s="7">
        <v>198</v>
      </c>
      <c r="D244" s="35">
        <v>3.6</v>
      </c>
      <c r="E244" s="7" t="s">
        <v>30</v>
      </c>
      <c r="F244" s="7"/>
      <c r="G244" s="7" t="s">
        <v>30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32">
        <v>4460430.8</v>
      </c>
      <c r="W244" s="32">
        <v>4460430.8</v>
      </c>
      <c r="X244" s="7">
        <v>0</v>
      </c>
      <c r="Y244" s="7">
        <v>0</v>
      </c>
      <c r="Z244" s="7">
        <v>0</v>
      </c>
      <c r="AA244" s="7"/>
    </row>
    <row r="245" spans="1:27" ht="17.850000000000001" customHeight="1" x14ac:dyDescent="0.2">
      <c r="A245" s="7">
        <v>168</v>
      </c>
      <c r="B245" s="5" t="s">
        <v>633</v>
      </c>
      <c r="C245" s="7">
        <v>181</v>
      </c>
      <c r="D245" s="7">
        <v>3.6</v>
      </c>
      <c r="E245" s="7" t="s">
        <v>30</v>
      </c>
      <c r="F245" s="7"/>
      <c r="G245" s="7"/>
      <c r="H245" s="7"/>
      <c r="I245" s="7"/>
      <c r="J245" s="7"/>
      <c r="K245" s="7"/>
      <c r="L245" s="7"/>
      <c r="M245" s="7"/>
      <c r="N245" s="7" t="s">
        <v>30</v>
      </c>
      <c r="O245" s="7"/>
      <c r="P245" s="7"/>
      <c r="Q245" s="7"/>
      <c r="R245" s="7"/>
      <c r="S245" s="7"/>
      <c r="T245" s="7"/>
      <c r="U245" s="7"/>
      <c r="V245" s="32">
        <v>6500100.6000000006</v>
      </c>
      <c r="W245" s="32">
        <v>6500100.6000000006</v>
      </c>
      <c r="X245" s="7">
        <v>0</v>
      </c>
      <c r="Y245" s="7">
        <v>0</v>
      </c>
      <c r="Z245" s="7">
        <v>0</v>
      </c>
      <c r="AA245" s="7"/>
    </row>
    <row r="246" spans="1:27" ht="17.100000000000001" customHeight="1" x14ac:dyDescent="0.2">
      <c r="A246" s="7">
        <v>169</v>
      </c>
      <c r="B246" s="5" t="s">
        <v>1103</v>
      </c>
      <c r="C246" s="7">
        <v>7</v>
      </c>
      <c r="D246" s="7">
        <v>0.8</v>
      </c>
      <c r="E246" s="7"/>
      <c r="F246" s="7"/>
      <c r="G246" s="7" t="s">
        <v>30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32">
        <v>2593578.4</v>
      </c>
      <c r="W246" s="32">
        <v>2593578.4</v>
      </c>
      <c r="X246" s="7">
        <v>0</v>
      </c>
      <c r="Y246" s="7">
        <v>0</v>
      </c>
      <c r="Z246" s="7">
        <v>0</v>
      </c>
      <c r="AA246" s="7"/>
    </row>
    <row r="247" spans="1:27" ht="17.100000000000001" customHeight="1" x14ac:dyDescent="0.2">
      <c r="A247" s="7">
        <v>170</v>
      </c>
      <c r="B247" s="5" t="s">
        <v>720</v>
      </c>
      <c r="C247" s="6">
        <v>90</v>
      </c>
      <c r="D247" s="35">
        <v>2.4</v>
      </c>
      <c r="E247" s="7" t="s">
        <v>30</v>
      </c>
      <c r="F247" s="7"/>
      <c r="G247" s="7"/>
      <c r="H247" s="7"/>
      <c r="I247" s="7"/>
      <c r="J247" s="7"/>
      <c r="K247" s="7" t="s">
        <v>30</v>
      </c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32">
        <v>898049</v>
      </c>
      <c r="W247" s="32">
        <v>898049</v>
      </c>
      <c r="X247" s="7">
        <v>0</v>
      </c>
      <c r="Y247" s="7">
        <v>0</v>
      </c>
      <c r="Z247" s="7">
        <v>0</v>
      </c>
      <c r="AA247" s="7"/>
    </row>
    <row r="248" spans="1:27" ht="17.100000000000001" customHeight="1" x14ac:dyDescent="0.2">
      <c r="A248" s="7">
        <v>171</v>
      </c>
      <c r="B248" s="5" t="s">
        <v>1104</v>
      </c>
      <c r="C248" s="6">
        <v>190</v>
      </c>
      <c r="D248" s="7">
        <v>3.3</v>
      </c>
      <c r="E248" s="7"/>
      <c r="F248" s="7"/>
      <c r="G248" s="7"/>
      <c r="H248" s="7"/>
      <c r="I248" s="7"/>
      <c r="J248" s="7" t="s">
        <v>30</v>
      </c>
      <c r="K248" s="7"/>
      <c r="L248" s="7"/>
      <c r="M248" s="7"/>
      <c r="N248" s="7"/>
      <c r="O248" s="7"/>
      <c r="P248" s="4"/>
      <c r="Q248" s="4"/>
      <c r="R248" s="4"/>
      <c r="S248" s="4" t="s">
        <v>30</v>
      </c>
      <c r="T248" s="4"/>
      <c r="U248" s="4"/>
      <c r="V248" s="32">
        <v>5358830.25</v>
      </c>
      <c r="W248" s="32">
        <v>5358830.25</v>
      </c>
      <c r="X248" s="7">
        <v>0</v>
      </c>
      <c r="Y248" s="7">
        <v>0</v>
      </c>
      <c r="Z248" s="7">
        <v>0</v>
      </c>
      <c r="AA248" s="7"/>
    </row>
    <row r="249" spans="1:27" ht="17.100000000000001" customHeight="1" x14ac:dyDescent="0.2">
      <c r="A249" s="7">
        <v>172</v>
      </c>
      <c r="B249" s="5" t="s">
        <v>1105</v>
      </c>
      <c r="C249" s="6">
        <v>194</v>
      </c>
      <c r="D249" s="7">
        <v>3.6</v>
      </c>
      <c r="E249" s="7"/>
      <c r="F249" s="7"/>
      <c r="G249" s="7"/>
      <c r="H249" s="7" t="s">
        <v>30</v>
      </c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32">
        <v>4312098.5</v>
      </c>
      <c r="W249" s="32">
        <v>4312098.5</v>
      </c>
      <c r="X249" s="7">
        <v>0</v>
      </c>
      <c r="Y249" s="7">
        <v>0</v>
      </c>
      <c r="Z249" s="7">
        <v>0</v>
      </c>
      <c r="AA249" s="7"/>
    </row>
    <row r="250" spans="1:27" ht="17.100000000000001" customHeight="1" x14ac:dyDescent="0.2">
      <c r="A250" s="7">
        <v>173</v>
      </c>
      <c r="B250" s="5" t="s">
        <v>721</v>
      </c>
      <c r="C250" s="6">
        <v>230</v>
      </c>
      <c r="D250" s="35">
        <v>0.5</v>
      </c>
      <c r="E250" s="7" t="s">
        <v>30</v>
      </c>
      <c r="F250" s="7"/>
      <c r="G250" s="7" t="s">
        <v>30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32">
        <v>1741129.2</v>
      </c>
      <c r="W250" s="32">
        <v>1741129.2</v>
      </c>
      <c r="X250" s="7">
        <v>0</v>
      </c>
      <c r="Y250" s="7">
        <v>0</v>
      </c>
      <c r="Z250" s="7">
        <v>0</v>
      </c>
      <c r="AA250" s="7"/>
    </row>
    <row r="251" spans="1:27" ht="17.100000000000001" customHeight="1" x14ac:dyDescent="0.2">
      <c r="A251" s="7">
        <v>174</v>
      </c>
      <c r="B251" s="5" t="s">
        <v>902</v>
      </c>
      <c r="C251" s="6">
        <v>219</v>
      </c>
      <c r="D251" s="7">
        <v>4.7</v>
      </c>
      <c r="E251" s="7" t="s">
        <v>30</v>
      </c>
      <c r="F251" s="7"/>
      <c r="G251" s="7"/>
      <c r="H251" s="7" t="s">
        <v>30</v>
      </c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32">
        <v>5550432.5</v>
      </c>
      <c r="W251" s="32">
        <v>5550432.5</v>
      </c>
      <c r="X251" s="7">
        <v>0</v>
      </c>
      <c r="Y251" s="7">
        <v>0</v>
      </c>
      <c r="Z251" s="7">
        <v>0</v>
      </c>
      <c r="AA251" s="7"/>
    </row>
    <row r="252" spans="1:27" ht="17.100000000000001" customHeight="1" x14ac:dyDescent="0.2">
      <c r="A252" s="7">
        <v>175</v>
      </c>
      <c r="B252" s="5" t="s">
        <v>722</v>
      </c>
      <c r="C252" s="6">
        <v>23</v>
      </c>
      <c r="D252" s="35">
        <v>0.5</v>
      </c>
      <c r="E252" s="7" t="s">
        <v>30</v>
      </c>
      <c r="F252" s="7"/>
      <c r="G252" s="7" t="s">
        <v>30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32">
        <v>1733609.5999999999</v>
      </c>
      <c r="W252" s="32">
        <v>1733609.5999999999</v>
      </c>
      <c r="X252" s="7">
        <v>0</v>
      </c>
      <c r="Y252" s="7">
        <v>0</v>
      </c>
      <c r="Z252" s="7">
        <v>0</v>
      </c>
      <c r="AA252" s="7"/>
    </row>
    <row r="253" spans="1:27" ht="17.100000000000001" customHeight="1" x14ac:dyDescent="0.2">
      <c r="A253" s="7">
        <v>176</v>
      </c>
      <c r="B253" s="5" t="s">
        <v>723</v>
      </c>
      <c r="C253" s="6">
        <v>20</v>
      </c>
      <c r="D253" s="35">
        <v>0.5</v>
      </c>
      <c r="E253" s="7" t="s">
        <v>30</v>
      </c>
      <c r="F253" s="7"/>
      <c r="G253" s="7" t="s">
        <v>30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32">
        <v>1757535.6</v>
      </c>
      <c r="W253" s="32">
        <v>1757535.6</v>
      </c>
      <c r="X253" s="7">
        <v>0</v>
      </c>
      <c r="Y253" s="7">
        <v>0</v>
      </c>
      <c r="Z253" s="7">
        <v>0</v>
      </c>
      <c r="AA253" s="7"/>
    </row>
    <row r="254" spans="1:27" ht="17.100000000000001" customHeight="1" x14ac:dyDescent="0.2">
      <c r="A254" s="7">
        <v>177</v>
      </c>
      <c r="B254" s="5" t="s">
        <v>724</v>
      </c>
      <c r="C254" s="6">
        <v>45</v>
      </c>
      <c r="D254" s="35">
        <v>0.7</v>
      </c>
      <c r="E254" s="37" t="s">
        <v>30</v>
      </c>
      <c r="F254" s="7"/>
      <c r="G254" s="7" t="s">
        <v>30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32">
        <v>2478391.8000000003</v>
      </c>
      <c r="W254" s="32">
        <v>2478391.8000000003</v>
      </c>
      <c r="X254" s="7">
        <v>0</v>
      </c>
      <c r="Y254" s="7">
        <v>0</v>
      </c>
      <c r="Z254" s="7">
        <v>0</v>
      </c>
      <c r="AA254" s="7"/>
    </row>
    <row r="255" spans="1:27" ht="17.100000000000001" customHeight="1" x14ac:dyDescent="0.2">
      <c r="A255" s="7">
        <v>178</v>
      </c>
      <c r="B255" s="5" t="s">
        <v>725</v>
      </c>
      <c r="C255" s="6">
        <v>27</v>
      </c>
      <c r="D255" s="35">
        <v>0.5</v>
      </c>
      <c r="E255" s="7" t="s">
        <v>30</v>
      </c>
      <c r="F255" s="7"/>
      <c r="G255" s="7" t="s">
        <v>30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32">
        <v>1738053</v>
      </c>
      <c r="W255" s="32">
        <v>1738053</v>
      </c>
      <c r="X255" s="7">
        <v>0</v>
      </c>
      <c r="Y255" s="7">
        <v>0</v>
      </c>
      <c r="Z255" s="7">
        <v>0</v>
      </c>
      <c r="AA255" s="7"/>
    </row>
    <row r="256" spans="1:27" ht="17.100000000000001" customHeight="1" x14ac:dyDescent="0.2">
      <c r="A256" s="7">
        <v>179</v>
      </c>
      <c r="B256" s="5" t="s">
        <v>726</v>
      </c>
      <c r="C256" s="6">
        <v>23</v>
      </c>
      <c r="D256" s="35">
        <v>0.5</v>
      </c>
      <c r="E256" s="37" t="s">
        <v>30</v>
      </c>
      <c r="F256" s="7"/>
      <c r="G256" s="7" t="s">
        <v>30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32">
        <v>1758561</v>
      </c>
      <c r="W256" s="32">
        <v>1758561</v>
      </c>
      <c r="X256" s="7">
        <v>0</v>
      </c>
      <c r="Y256" s="7">
        <v>0</v>
      </c>
      <c r="Z256" s="7">
        <v>0</v>
      </c>
      <c r="AA256" s="7"/>
    </row>
    <row r="257" spans="1:27" ht="17.100000000000001" customHeight="1" x14ac:dyDescent="0.2">
      <c r="A257" s="7">
        <v>180</v>
      </c>
      <c r="B257" s="5" t="s">
        <v>727</v>
      </c>
      <c r="C257" s="6">
        <v>41</v>
      </c>
      <c r="D257" s="35">
        <v>0.5</v>
      </c>
      <c r="E257" s="7" t="s">
        <v>30</v>
      </c>
      <c r="F257" s="7"/>
      <c r="G257" s="7" t="s">
        <v>30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32">
        <v>1862468.2</v>
      </c>
      <c r="W257" s="32">
        <v>1862468.2</v>
      </c>
      <c r="X257" s="7">
        <v>0</v>
      </c>
      <c r="Y257" s="7">
        <v>0</v>
      </c>
      <c r="Z257" s="7">
        <v>0</v>
      </c>
      <c r="AA257" s="7"/>
    </row>
    <row r="258" spans="1:27" ht="17.100000000000001" customHeight="1" x14ac:dyDescent="0.2">
      <c r="A258" s="7">
        <v>181</v>
      </c>
      <c r="B258" s="5" t="s">
        <v>141</v>
      </c>
      <c r="C258" s="6">
        <v>406</v>
      </c>
      <c r="D258" s="7">
        <v>7.5</v>
      </c>
      <c r="E258" s="7" t="s">
        <v>30</v>
      </c>
      <c r="F258" s="7" t="s">
        <v>30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32">
        <v>12862628</v>
      </c>
      <c r="W258" s="32">
        <v>12862628</v>
      </c>
      <c r="X258" s="7">
        <v>0</v>
      </c>
      <c r="Y258" s="7">
        <v>0</v>
      </c>
      <c r="Z258" s="7">
        <v>0</v>
      </c>
      <c r="AA258" s="7"/>
    </row>
    <row r="259" spans="1:27" ht="17.100000000000001" customHeight="1" x14ac:dyDescent="0.2">
      <c r="A259" s="7">
        <v>182</v>
      </c>
      <c r="B259" s="5" t="s">
        <v>1172</v>
      </c>
      <c r="C259" s="6">
        <v>682</v>
      </c>
      <c r="D259" s="7">
        <v>14.5</v>
      </c>
      <c r="E259" s="18"/>
      <c r="F259" s="7" t="s">
        <v>30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32">
        <v>5133734</v>
      </c>
      <c r="W259" s="32">
        <v>5133734</v>
      </c>
      <c r="X259" s="7">
        <v>0</v>
      </c>
      <c r="Y259" s="7">
        <v>0</v>
      </c>
      <c r="Z259" s="7">
        <v>0</v>
      </c>
      <c r="AA259" s="7"/>
    </row>
    <row r="260" spans="1:27" ht="17.850000000000001" customHeight="1" x14ac:dyDescent="0.2">
      <c r="A260" s="7">
        <v>183</v>
      </c>
      <c r="B260" s="16" t="s">
        <v>142</v>
      </c>
      <c r="C260" s="4">
        <v>733</v>
      </c>
      <c r="D260" s="4">
        <v>15.5</v>
      </c>
      <c r="E260" s="4" t="s">
        <v>30</v>
      </c>
      <c r="F260" s="4" t="s">
        <v>30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3">
        <v>19293942</v>
      </c>
      <c r="W260" s="3">
        <v>19293942</v>
      </c>
      <c r="X260" s="4">
        <v>0</v>
      </c>
      <c r="Y260" s="4">
        <v>0</v>
      </c>
      <c r="Z260" s="4">
        <v>0</v>
      </c>
      <c r="AA260" s="4"/>
    </row>
    <row r="261" spans="1:27" ht="17.100000000000001" customHeight="1" x14ac:dyDescent="0.2">
      <c r="A261" s="7">
        <v>184</v>
      </c>
      <c r="B261" s="5" t="s">
        <v>1173</v>
      </c>
      <c r="C261" s="6">
        <v>445</v>
      </c>
      <c r="D261" s="7">
        <v>10.199999999999999</v>
      </c>
      <c r="E261" s="18"/>
      <c r="F261" s="4" t="s">
        <v>30</v>
      </c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32">
        <v>2566867</v>
      </c>
      <c r="W261" s="32">
        <v>2566867</v>
      </c>
      <c r="X261" s="7">
        <v>0</v>
      </c>
      <c r="Y261" s="7">
        <v>0</v>
      </c>
      <c r="Z261" s="7">
        <v>0</v>
      </c>
      <c r="AA261" s="7"/>
    </row>
    <row r="262" spans="1:27" ht="17.100000000000001" customHeight="1" x14ac:dyDescent="0.2">
      <c r="A262" s="7">
        <v>185</v>
      </c>
      <c r="B262" s="5" t="s">
        <v>144</v>
      </c>
      <c r="C262" s="6">
        <v>157</v>
      </c>
      <c r="D262" s="7">
        <v>3.7</v>
      </c>
      <c r="E262" s="7" t="s">
        <v>30</v>
      </c>
      <c r="F262" s="7" t="s">
        <v>30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32">
        <v>2566867</v>
      </c>
      <c r="W262" s="32">
        <v>2566867</v>
      </c>
      <c r="X262" s="7">
        <v>0</v>
      </c>
      <c r="Y262" s="7">
        <v>0</v>
      </c>
      <c r="Z262" s="7">
        <v>0</v>
      </c>
      <c r="AA262" s="7"/>
    </row>
    <row r="263" spans="1:27" ht="17.100000000000001" customHeight="1" x14ac:dyDescent="0.2">
      <c r="A263" s="7">
        <v>186</v>
      </c>
      <c r="B263" s="5" t="s">
        <v>146</v>
      </c>
      <c r="C263" s="6">
        <v>539</v>
      </c>
      <c r="D263" s="7">
        <v>12.7</v>
      </c>
      <c r="E263" s="7"/>
      <c r="F263" s="7"/>
      <c r="G263" s="7" t="s">
        <v>30</v>
      </c>
      <c r="H263" s="7" t="s">
        <v>30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32">
        <v>37828739</v>
      </c>
      <c r="W263" s="32">
        <v>37828739</v>
      </c>
      <c r="X263" s="7">
        <v>0</v>
      </c>
      <c r="Y263" s="7">
        <v>0</v>
      </c>
      <c r="Z263" s="7">
        <v>0</v>
      </c>
      <c r="AA263" s="7"/>
    </row>
    <row r="264" spans="1:27" ht="17.100000000000001" customHeight="1" x14ac:dyDescent="0.2">
      <c r="A264" s="7">
        <v>187</v>
      </c>
      <c r="B264" s="5" t="s">
        <v>147</v>
      </c>
      <c r="C264" s="6">
        <v>589</v>
      </c>
      <c r="D264" s="7">
        <v>11.8</v>
      </c>
      <c r="E264" s="7" t="s">
        <v>30</v>
      </c>
      <c r="F264" s="7" t="s">
        <v>30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32">
        <v>15401202</v>
      </c>
      <c r="W264" s="32">
        <v>15401202</v>
      </c>
      <c r="X264" s="7">
        <v>0</v>
      </c>
      <c r="Y264" s="7">
        <v>0</v>
      </c>
      <c r="Z264" s="7">
        <v>0</v>
      </c>
      <c r="AA264" s="7"/>
    </row>
    <row r="265" spans="1:27" ht="17.100000000000001" customHeight="1" x14ac:dyDescent="0.2">
      <c r="A265" s="7">
        <v>188</v>
      </c>
      <c r="B265" s="5" t="s">
        <v>152</v>
      </c>
      <c r="C265" s="6">
        <v>165</v>
      </c>
      <c r="D265" s="7">
        <v>3.7</v>
      </c>
      <c r="E265" s="7" t="s">
        <v>30</v>
      </c>
      <c r="F265" s="7" t="s">
        <v>30</v>
      </c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32">
        <v>2566867</v>
      </c>
      <c r="W265" s="32">
        <v>2566867</v>
      </c>
      <c r="X265" s="7">
        <v>0</v>
      </c>
      <c r="Y265" s="7">
        <v>0</v>
      </c>
      <c r="Z265" s="7">
        <v>0</v>
      </c>
      <c r="AA265" s="7"/>
    </row>
    <row r="266" spans="1:27" ht="17.100000000000001" customHeight="1" x14ac:dyDescent="0.2">
      <c r="A266" s="7">
        <v>189</v>
      </c>
      <c r="B266" s="5" t="s">
        <v>855</v>
      </c>
      <c r="C266" s="6">
        <v>113</v>
      </c>
      <c r="D266" s="7">
        <v>4.5999999999999996</v>
      </c>
      <c r="E266" s="7" t="s">
        <v>30</v>
      </c>
      <c r="F266" s="7"/>
      <c r="G266" s="7"/>
      <c r="H266" s="7"/>
      <c r="I266" s="7"/>
      <c r="J266" s="7"/>
      <c r="K266" s="7" t="s">
        <v>30</v>
      </c>
      <c r="L266" s="7"/>
      <c r="M266" s="7"/>
      <c r="N266" s="7"/>
      <c r="O266" s="7"/>
      <c r="P266" s="7"/>
      <c r="Q266" s="7"/>
      <c r="R266" s="7"/>
      <c r="S266" s="7" t="s">
        <v>30</v>
      </c>
      <c r="T266" s="7"/>
      <c r="U266" s="7" t="s">
        <v>30</v>
      </c>
      <c r="V266" s="32">
        <v>7176623.9999999991</v>
      </c>
      <c r="W266" s="32">
        <v>7176623.9999999991</v>
      </c>
      <c r="X266" s="7">
        <v>0</v>
      </c>
      <c r="Y266" s="7">
        <v>0</v>
      </c>
      <c r="Z266" s="7">
        <v>0</v>
      </c>
      <c r="AA266" s="7"/>
    </row>
    <row r="267" spans="1:27" ht="17.100000000000001" customHeight="1" x14ac:dyDescent="0.2">
      <c r="A267" s="7">
        <v>190</v>
      </c>
      <c r="B267" s="5" t="s">
        <v>903</v>
      </c>
      <c r="C267" s="6">
        <v>355</v>
      </c>
      <c r="D267" s="7">
        <v>10.9</v>
      </c>
      <c r="E267" s="7" t="s">
        <v>30</v>
      </c>
      <c r="F267" s="7" t="s">
        <v>30</v>
      </c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32">
        <v>10267468</v>
      </c>
      <c r="W267" s="32">
        <v>10267468</v>
      </c>
      <c r="X267" s="7">
        <v>0</v>
      </c>
      <c r="Y267" s="7">
        <v>0</v>
      </c>
      <c r="Z267" s="7">
        <v>0</v>
      </c>
      <c r="AA267" s="7"/>
    </row>
    <row r="268" spans="1:27" ht="17.100000000000001" customHeight="1" x14ac:dyDescent="0.2">
      <c r="A268" s="7">
        <v>191</v>
      </c>
      <c r="B268" s="5" t="s">
        <v>1053</v>
      </c>
      <c r="C268" s="6">
        <v>324</v>
      </c>
      <c r="D268" s="7">
        <v>5.9</v>
      </c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7" t="s">
        <v>30</v>
      </c>
      <c r="V268" s="32">
        <v>6992411.5999999996</v>
      </c>
      <c r="W268" s="32">
        <v>6992411.5999999996</v>
      </c>
      <c r="X268" s="7">
        <v>0</v>
      </c>
      <c r="Y268" s="7">
        <v>0</v>
      </c>
      <c r="Z268" s="7">
        <v>0</v>
      </c>
      <c r="AA268" s="7"/>
    </row>
    <row r="269" spans="1:27" ht="17.100000000000001" customHeight="1" x14ac:dyDescent="0.2">
      <c r="A269" s="7">
        <v>192</v>
      </c>
      <c r="B269" s="5" t="s">
        <v>159</v>
      </c>
      <c r="C269" s="6">
        <v>20</v>
      </c>
      <c r="D269" s="7">
        <v>0.6</v>
      </c>
      <c r="E269" s="7" t="s">
        <v>30</v>
      </c>
      <c r="F269" s="7"/>
      <c r="G269" s="7" t="s">
        <v>30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32">
        <v>2055927</v>
      </c>
      <c r="W269" s="32">
        <v>2055927</v>
      </c>
      <c r="X269" s="7">
        <v>0</v>
      </c>
      <c r="Y269" s="7">
        <v>0</v>
      </c>
      <c r="Z269" s="7">
        <v>0</v>
      </c>
      <c r="AA269" s="7"/>
    </row>
    <row r="270" spans="1:27" ht="17.100000000000001" customHeight="1" x14ac:dyDescent="0.2">
      <c r="A270" s="7">
        <v>193</v>
      </c>
      <c r="B270" s="16" t="s">
        <v>1106</v>
      </c>
      <c r="C270" s="4">
        <v>114</v>
      </c>
      <c r="D270" s="4">
        <v>2.2000000000000002</v>
      </c>
      <c r="E270" s="4"/>
      <c r="F270" s="4"/>
      <c r="G270" s="4"/>
      <c r="H270" s="4" t="s">
        <v>30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19"/>
      <c r="V270" s="32">
        <v>4040946</v>
      </c>
      <c r="W270" s="32">
        <v>4040946</v>
      </c>
      <c r="X270" s="7">
        <v>0</v>
      </c>
      <c r="Y270" s="7">
        <v>0</v>
      </c>
      <c r="Z270" s="7">
        <v>0</v>
      </c>
      <c r="AA270" s="7"/>
    </row>
    <row r="271" spans="1:27" ht="17.100000000000001" customHeight="1" x14ac:dyDescent="0.2">
      <c r="A271" s="7">
        <v>194</v>
      </c>
      <c r="B271" s="5" t="s">
        <v>1107</v>
      </c>
      <c r="C271" s="6">
        <v>114</v>
      </c>
      <c r="D271" s="7">
        <v>2.8</v>
      </c>
      <c r="E271" s="7"/>
      <c r="F271" s="7"/>
      <c r="G271" s="7"/>
      <c r="H271" s="7"/>
      <c r="I271" s="7"/>
      <c r="J271" s="7"/>
      <c r="K271" s="7"/>
      <c r="L271" s="7"/>
      <c r="M271" s="7"/>
      <c r="N271" s="7" t="s">
        <v>30</v>
      </c>
      <c r="O271" s="7"/>
      <c r="P271" s="7" t="s">
        <v>30</v>
      </c>
      <c r="Q271" s="7"/>
      <c r="R271" s="7"/>
      <c r="S271" s="7"/>
      <c r="T271" s="7"/>
      <c r="U271" s="7"/>
      <c r="V271" s="32">
        <v>5175160.2</v>
      </c>
      <c r="W271" s="32">
        <v>5175160.2</v>
      </c>
      <c r="X271" s="7">
        <v>0</v>
      </c>
      <c r="Y271" s="7">
        <v>0</v>
      </c>
      <c r="Z271" s="7">
        <v>0</v>
      </c>
      <c r="AA271" s="7"/>
    </row>
    <row r="272" spans="1:27" ht="17.100000000000001" customHeight="1" x14ac:dyDescent="0.2">
      <c r="A272" s="7">
        <v>195</v>
      </c>
      <c r="B272" s="5" t="s">
        <v>520</v>
      </c>
      <c r="C272" s="6">
        <v>60</v>
      </c>
      <c r="D272" s="35">
        <v>1.3</v>
      </c>
      <c r="E272" s="7" t="s">
        <v>30</v>
      </c>
      <c r="F272" s="7"/>
      <c r="G272" s="7" t="s">
        <v>30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32">
        <v>2867046.6</v>
      </c>
      <c r="W272" s="32">
        <v>2867046.6</v>
      </c>
      <c r="X272" s="7">
        <v>0</v>
      </c>
      <c r="Y272" s="7">
        <v>0</v>
      </c>
      <c r="Z272" s="7">
        <v>0</v>
      </c>
      <c r="AA272" s="7"/>
    </row>
    <row r="273" spans="1:27" ht="17.100000000000001" customHeight="1" x14ac:dyDescent="0.2">
      <c r="A273" s="7">
        <v>196</v>
      </c>
      <c r="B273" s="5" t="s">
        <v>168</v>
      </c>
      <c r="C273" s="6">
        <v>116</v>
      </c>
      <c r="D273" s="7">
        <v>3.8</v>
      </c>
      <c r="E273" s="7" t="s">
        <v>30</v>
      </c>
      <c r="F273" s="7"/>
      <c r="G273" s="7"/>
      <c r="H273" s="7"/>
      <c r="I273" s="7"/>
      <c r="J273" s="7"/>
      <c r="K273" s="7"/>
      <c r="L273" s="7"/>
      <c r="M273" s="7"/>
      <c r="N273" s="7" t="s">
        <v>30</v>
      </c>
      <c r="O273" s="7" t="s">
        <v>30</v>
      </c>
      <c r="P273" s="7" t="s">
        <v>30</v>
      </c>
      <c r="Q273" s="7"/>
      <c r="R273" s="7"/>
      <c r="S273" s="7"/>
      <c r="T273" s="7"/>
      <c r="U273" s="7"/>
      <c r="V273" s="32">
        <v>8511897.8999999985</v>
      </c>
      <c r="W273" s="32">
        <v>8511897.8999999985</v>
      </c>
      <c r="X273" s="7">
        <v>0</v>
      </c>
      <c r="Y273" s="7">
        <v>0</v>
      </c>
      <c r="Z273" s="7">
        <v>0</v>
      </c>
      <c r="AA273" s="7"/>
    </row>
    <row r="274" spans="1:27" ht="17.100000000000001" customHeight="1" x14ac:dyDescent="0.2">
      <c r="A274" s="7">
        <v>197</v>
      </c>
      <c r="B274" s="5" t="s">
        <v>172</v>
      </c>
      <c r="C274" s="6">
        <v>97</v>
      </c>
      <c r="D274" s="7">
        <v>4.2</v>
      </c>
      <c r="E274" s="7" t="s">
        <v>30</v>
      </c>
      <c r="F274" s="7"/>
      <c r="G274" s="7" t="s">
        <v>30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32">
        <v>5246893.54</v>
      </c>
      <c r="W274" s="32">
        <v>5246893.54</v>
      </c>
      <c r="X274" s="7">
        <v>0</v>
      </c>
      <c r="Y274" s="7">
        <v>0</v>
      </c>
      <c r="Z274" s="7">
        <v>0</v>
      </c>
      <c r="AA274" s="7"/>
    </row>
    <row r="275" spans="1:27" ht="17.100000000000001" customHeight="1" x14ac:dyDescent="0.2">
      <c r="A275" s="7">
        <v>198</v>
      </c>
      <c r="B275" s="5" t="s">
        <v>535</v>
      </c>
      <c r="C275" s="6">
        <v>121</v>
      </c>
      <c r="D275" s="7">
        <v>3.2</v>
      </c>
      <c r="E275" s="7" t="s">
        <v>30</v>
      </c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 t="s">
        <v>30</v>
      </c>
      <c r="Q275" s="7"/>
      <c r="R275" s="7"/>
      <c r="S275" s="7"/>
      <c r="T275" s="7"/>
      <c r="U275" s="7"/>
      <c r="V275" s="32">
        <v>1450817</v>
      </c>
      <c r="W275" s="32">
        <v>1450817</v>
      </c>
      <c r="X275" s="7">
        <v>0</v>
      </c>
      <c r="Y275" s="7">
        <v>0</v>
      </c>
      <c r="Z275" s="7">
        <v>0</v>
      </c>
      <c r="AA275" s="7"/>
    </row>
    <row r="276" spans="1:27" ht="17.100000000000001" customHeight="1" x14ac:dyDescent="0.2">
      <c r="A276" s="7">
        <v>199</v>
      </c>
      <c r="B276" s="5" t="s">
        <v>537</v>
      </c>
      <c r="C276" s="6">
        <v>170</v>
      </c>
      <c r="D276" s="35">
        <v>3.8</v>
      </c>
      <c r="E276" s="7" t="s">
        <v>30</v>
      </c>
      <c r="F276" s="7"/>
      <c r="G276" s="7" t="s">
        <v>30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32">
        <v>4677359.4000000004</v>
      </c>
      <c r="W276" s="32">
        <v>4677359.4000000004</v>
      </c>
      <c r="X276" s="7">
        <v>0</v>
      </c>
      <c r="Y276" s="7">
        <v>0</v>
      </c>
      <c r="Z276" s="7">
        <v>0</v>
      </c>
      <c r="AA276" s="7"/>
    </row>
    <row r="277" spans="1:27" ht="17.100000000000001" customHeight="1" x14ac:dyDescent="0.2">
      <c r="A277" s="7">
        <v>200</v>
      </c>
      <c r="B277" s="5" t="s">
        <v>1286</v>
      </c>
      <c r="C277" s="6">
        <v>171</v>
      </c>
      <c r="D277" s="7">
        <v>5.6</v>
      </c>
      <c r="E277" s="7" t="s">
        <v>30</v>
      </c>
      <c r="F277" s="7"/>
      <c r="G277" s="7"/>
      <c r="H277" s="7"/>
      <c r="I277" s="7"/>
      <c r="J277" s="7"/>
      <c r="K277" s="7"/>
      <c r="L277" s="7"/>
      <c r="M277" s="7"/>
      <c r="N277" s="7" t="s">
        <v>30</v>
      </c>
      <c r="O277" s="7" t="s">
        <v>30</v>
      </c>
      <c r="P277" s="7" t="s">
        <v>30</v>
      </c>
      <c r="Q277" s="7"/>
      <c r="R277" s="7"/>
      <c r="S277" s="7"/>
      <c r="T277" s="7"/>
      <c r="U277" s="7"/>
      <c r="V277" s="32">
        <v>11872116.299999999</v>
      </c>
      <c r="W277" s="32">
        <v>11872116.299999999</v>
      </c>
      <c r="X277" s="7">
        <v>0</v>
      </c>
      <c r="Y277" s="7">
        <v>0</v>
      </c>
      <c r="Z277" s="7">
        <v>0</v>
      </c>
      <c r="AA277" s="7"/>
    </row>
    <row r="278" spans="1:27" ht="17.100000000000001" customHeight="1" x14ac:dyDescent="0.2">
      <c r="A278" s="7">
        <v>201</v>
      </c>
      <c r="B278" s="16" t="s">
        <v>907</v>
      </c>
      <c r="C278" s="4">
        <v>231</v>
      </c>
      <c r="D278" s="39">
        <v>4.5371000000000006</v>
      </c>
      <c r="E278" s="4"/>
      <c r="F278" s="4"/>
      <c r="G278" s="4" t="s">
        <v>30</v>
      </c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3">
        <v>5653226.6000000006</v>
      </c>
      <c r="W278" s="32">
        <v>5653226.6000000006</v>
      </c>
      <c r="X278" s="7">
        <v>0</v>
      </c>
      <c r="Y278" s="7">
        <v>0</v>
      </c>
      <c r="Z278" s="7">
        <v>0</v>
      </c>
      <c r="AA278" s="7"/>
    </row>
    <row r="279" spans="1:27" ht="17.100000000000001" customHeight="1" x14ac:dyDescent="0.2">
      <c r="A279" s="7">
        <v>202</v>
      </c>
      <c r="B279" s="5" t="s">
        <v>1108</v>
      </c>
      <c r="C279" s="6">
        <v>203</v>
      </c>
      <c r="D279" s="7">
        <v>4.5</v>
      </c>
      <c r="E279" s="7"/>
      <c r="F279" s="7"/>
      <c r="G279" s="7"/>
      <c r="H279" s="7" t="s">
        <v>30</v>
      </c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32">
        <v>8205834</v>
      </c>
      <c r="W279" s="32">
        <v>8205834</v>
      </c>
      <c r="X279" s="7">
        <v>0</v>
      </c>
      <c r="Y279" s="7">
        <v>0</v>
      </c>
      <c r="Z279" s="7">
        <v>0</v>
      </c>
      <c r="AA279" s="7"/>
    </row>
    <row r="280" spans="1:27" ht="17.100000000000001" customHeight="1" x14ac:dyDescent="0.2">
      <c r="A280" s="7">
        <v>203</v>
      </c>
      <c r="B280" s="5" t="s">
        <v>1054</v>
      </c>
      <c r="C280" s="6">
        <v>218</v>
      </c>
      <c r="D280" s="7">
        <v>4.8</v>
      </c>
      <c r="E280" s="14"/>
      <c r="F280" s="14"/>
      <c r="G280" s="14"/>
      <c r="H280" s="7" t="s">
        <v>30</v>
      </c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32">
        <v>8715434</v>
      </c>
      <c r="W280" s="32">
        <v>8715434</v>
      </c>
      <c r="X280" s="7">
        <v>0</v>
      </c>
      <c r="Y280" s="7">
        <v>0</v>
      </c>
      <c r="Z280" s="7">
        <v>0</v>
      </c>
      <c r="AA280" s="7"/>
    </row>
    <row r="281" spans="1:27" s="48" customFormat="1" ht="17.100000000000001" customHeight="1" x14ac:dyDescent="0.2">
      <c r="A281" s="7">
        <v>204</v>
      </c>
      <c r="B281" s="16" t="s">
        <v>638</v>
      </c>
      <c r="C281" s="19">
        <v>75</v>
      </c>
      <c r="D281" s="7">
        <v>1.3</v>
      </c>
      <c r="E281" s="4"/>
      <c r="F281" s="4"/>
      <c r="G281" s="4"/>
      <c r="H281" s="7" t="s">
        <v>30</v>
      </c>
      <c r="I281" s="4"/>
      <c r="J281" s="4"/>
      <c r="K281" s="4"/>
      <c r="L281" s="4"/>
      <c r="M281" s="4"/>
      <c r="N281" s="4"/>
      <c r="O281" s="4"/>
      <c r="P281" s="4"/>
      <c r="Q281" s="4"/>
      <c r="R281" s="7"/>
      <c r="S281" s="7"/>
      <c r="T281" s="89"/>
      <c r="U281"/>
      <c r="V281" s="32">
        <v>2501217</v>
      </c>
      <c r="W281" s="32">
        <v>2501217</v>
      </c>
      <c r="X281" s="7">
        <v>0</v>
      </c>
      <c r="Y281" s="7">
        <v>0</v>
      </c>
      <c r="Z281" s="7">
        <v>0</v>
      </c>
      <c r="AA281" s="7"/>
    </row>
    <row r="282" spans="1:27" ht="17.100000000000001" customHeight="1" x14ac:dyDescent="0.2">
      <c r="A282" s="7">
        <v>205</v>
      </c>
      <c r="B282" s="5" t="s">
        <v>1109</v>
      </c>
      <c r="C282" s="6">
        <v>166</v>
      </c>
      <c r="D282" s="7">
        <v>5.2</v>
      </c>
      <c r="E282" s="7"/>
      <c r="F282" s="7"/>
      <c r="G282" s="7" t="s">
        <v>30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32">
        <v>6457768.7999999998</v>
      </c>
      <c r="W282" s="32">
        <v>6457768.7999999998</v>
      </c>
      <c r="X282" s="7">
        <v>0</v>
      </c>
      <c r="Y282" s="7">
        <v>0</v>
      </c>
      <c r="Z282" s="7">
        <v>0</v>
      </c>
      <c r="AA282" s="7"/>
    </row>
    <row r="283" spans="1:27" ht="17.100000000000001" customHeight="1" x14ac:dyDescent="0.2">
      <c r="A283" s="7">
        <v>206</v>
      </c>
      <c r="B283" s="5" t="s">
        <v>1110</v>
      </c>
      <c r="C283" s="6">
        <v>176</v>
      </c>
      <c r="D283" s="7">
        <v>3.6</v>
      </c>
      <c r="E283" s="7"/>
      <c r="F283" s="7"/>
      <c r="G283" s="7"/>
      <c r="H283" s="7"/>
      <c r="I283" s="7"/>
      <c r="J283" s="7"/>
      <c r="K283" s="7"/>
      <c r="L283" s="7"/>
      <c r="M283" s="7"/>
      <c r="N283" s="7" t="s">
        <v>30</v>
      </c>
      <c r="O283" s="7"/>
      <c r="P283" s="7"/>
      <c r="Q283" s="7"/>
      <c r="R283" s="7"/>
      <c r="S283" s="7"/>
      <c r="T283" s="7"/>
      <c r="U283" s="7"/>
      <c r="V283" s="32">
        <v>6515995.5</v>
      </c>
      <c r="W283" s="32">
        <v>6515995.5</v>
      </c>
      <c r="X283" s="7">
        <v>0</v>
      </c>
      <c r="Y283" s="7">
        <v>0</v>
      </c>
      <c r="Z283" s="7">
        <v>0</v>
      </c>
      <c r="AA283" s="7"/>
    </row>
    <row r="284" spans="1:27" ht="17.100000000000001" customHeight="1" x14ac:dyDescent="0.2">
      <c r="A284" s="7">
        <v>207</v>
      </c>
      <c r="B284" s="20" t="s">
        <v>1161</v>
      </c>
      <c r="C284" s="6">
        <v>190</v>
      </c>
      <c r="D284" s="6">
        <v>3.6</v>
      </c>
      <c r="E284" s="7"/>
      <c r="F284" s="19"/>
      <c r="G284" s="7"/>
      <c r="H284" s="7"/>
      <c r="I284" s="4"/>
      <c r="J284" s="4"/>
      <c r="K284" s="4"/>
      <c r="L284" s="4"/>
      <c r="M284" s="4"/>
      <c r="N284" s="4"/>
      <c r="O284" s="4"/>
      <c r="P284" s="4"/>
      <c r="Q284" s="4" t="s">
        <v>30</v>
      </c>
      <c r="R284" s="4"/>
      <c r="S284" s="4" t="s">
        <v>30</v>
      </c>
      <c r="T284" s="4"/>
      <c r="U284" s="4"/>
      <c r="V284" s="32">
        <v>1425953.14</v>
      </c>
      <c r="W284" s="32">
        <v>1425953.14</v>
      </c>
      <c r="X284" s="7">
        <v>0</v>
      </c>
      <c r="Y284" s="7">
        <v>0</v>
      </c>
      <c r="Z284" s="7">
        <v>0</v>
      </c>
      <c r="AA284" s="7"/>
    </row>
    <row r="285" spans="1:27" ht="17.100000000000001" customHeight="1" x14ac:dyDescent="0.2">
      <c r="A285" s="7">
        <v>208</v>
      </c>
      <c r="B285" s="5" t="s">
        <v>908</v>
      </c>
      <c r="C285" s="4">
        <v>111</v>
      </c>
      <c r="D285" s="15">
        <v>2.6</v>
      </c>
      <c r="E285" s="4" t="s">
        <v>30</v>
      </c>
      <c r="F285" s="4"/>
      <c r="G285" s="4"/>
      <c r="H285" s="4"/>
      <c r="I285" s="4"/>
      <c r="J285" s="4"/>
      <c r="K285" s="4" t="s">
        <v>30</v>
      </c>
      <c r="L285" s="4" t="s">
        <v>30</v>
      </c>
      <c r="M285" s="4"/>
      <c r="N285" s="4"/>
      <c r="O285" s="7"/>
      <c r="P285" s="4"/>
      <c r="Q285" s="4"/>
      <c r="R285" s="4"/>
      <c r="S285" s="4"/>
      <c r="T285" s="4"/>
      <c r="U285" s="4"/>
      <c r="V285" s="32">
        <v>1030900</v>
      </c>
      <c r="W285" s="32">
        <v>1030900</v>
      </c>
      <c r="X285" s="7">
        <v>0</v>
      </c>
      <c r="Y285" s="7">
        <v>0</v>
      </c>
      <c r="Z285" s="7">
        <v>0</v>
      </c>
      <c r="AA285" s="7"/>
    </row>
    <row r="286" spans="1:27" ht="17.100000000000001" customHeight="1" x14ac:dyDescent="0.2">
      <c r="A286" s="7">
        <v>209</v>
      </c>
      <c r="B286" s="5" t="s">
        <v>1170</v>
      </c>
      <c r="C286" s="6">
        <v>204</v>
      </c>
      <c r="D286" s="7">
        <v>4.5999999999999996</v>
      </c>
      <c r="E286" s="14"/>
      <c r="F286" s="14"/>
      <c r="G286" s="7" t="s">
        <v>30</v>
      </c>
      <c r="H286" s="11"/>
      <c r="I286" s="11"/>
      <c r="J286" s="11"/>
      <c r="K286" s="11"/>
      <c r="L286" s="11"/>
      <c r="M286" s="11"/>
      <c r="N286" s="11"/>
      <c r="O286" s="14"/>
      <c r="P286" s="11"/>
      <c r="Q286" s="11"/>
      <c r="R286" s="11"/>
      <c r="S286" s="11"/>
      <c r="T286" s="11"/>
      <c r="U286" s="11"/>
      <c r="V286" s="32">
        <v>5792654</v>
      </c>
      <c r="W286" s="32">
        <v>5792654</v>
      </c>
      <c r="X286" s="7">
        <v>0</v>
      </c>
      <c r="Y286" s="7">
        <v>0</v>
      </c>
      <c r="Z286" s="7">
        <v>0</v>
      </c>
      <c r="AA286" s="7"/>
    </row>
    <row r="287" spans="1:27" ht="17.100000000000001" customHeight="1" x14ac:dyDescent="0.2">
      <c r="A287" s="7">
        <v>210</v>
      </c>
      <c r="B287" s="8" t="s">
        <v>185</v>
      </c>
      <c r="C287" s="9">
        <v>66</v>
      </c>
      <c r="D287" s="10">
        <v>1.3</v>
      </c>
      <c r="E287" s="10" t="s">
        <v>30</v>
      </c>
      <c r="F287" s="10"/>
      <c r="G287" s="4"/>
      <c r="H287" s="10"/>
      <c r="I287" s="10"/>
      <c r="J287" s="10"/>
      <c r="K287" s="10"/>
      <c r="L287" s="10"/>
      <c r="M287" s="10"/>
      <c r="N287" s="10"/>
      <c r="O287" s="10"/>
      <c r="P287" s="10"/>
      <c r="Q287" s="10" t="s">
        <v>30</v>
      </c>
      <c r="R287" s="10"/>
      <c r="S287" s="10" t="s">
        <v>30</v>
      </c>
      <c r="T287" s="10"/>
      <c r="U287" s="10"/>
      <c r="V287" s="32">
        <v>1001372.58</v>
      </c>
      <c r="W287" s="32">
        <v>1001372.58</v>
      </c>
      <c r="X287" s="7">
        <v>0</v>
      </c>
      <c r="Y287" s="7">
        <v>0</v>
      </c>
      <c r="Z287" s="7">
        <v>0</v>
      </c>
      <c r="AA287" s="7"/>
    </row>
    <row r="288" spans="1:27" ht="17.100000000000001" customHeight="1" x14ac:dyDescent="0.2">
      <c r="A288" s="7">
        <v>211</v>
      </c>
      <c r="B288" s="16" t="s">
        <v>186</v>
      </c>
      <c r="C288" s="4">
        <v>172</v>
      </c>
      <c r="D288" s="4">
        <v>3.7</v>
      </c>
      <c r="E288" s="4" t="s">
        <v>30</v>
      </c>
      <c r="F288" s="4" t="s">
        <v>30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32">
        <v>5133734</v>
      </c>
      <c r="W288" s="32">
        <v>5133734</v>
      </c>
      <c r="X288" s="7">
        <v>0</v>
      </c>
      <c r="Y288" s="7">
        <v>0</v>
      </c>
      <c r="Z288" s="7">
        <v>0</v>
      </c>
      <c r="AA288" s="7"/>
    </row>
    <row r="289" spans="1:27" ht="17.100000000000001" customHeight="1" x14ac:dyDescent="0.2">
      <c r="A289" s="7">
        <v>212</v>
      </c>
      <c r="B289" s="16" t="s">
        <v>187</v>
      </c>
      <c r="C289" s="4">
        <v>44</v>
      </c>
      <c r="D289" s="4">
        <v>0.8</v>
      </c>
      <c r="E289" s="4" t="s">
        <v>30</v>
      </c>
      <c r="F289" s="4"/>
      <c r="G289" s="4" t="s">
        <v>30</v>
      </c>
      <c r="H289" s="4"/>
      <c r="I289" s="4"/>
      <c r="J289" s="4"/>
      <c r="K289" s="4"/>
      <c r="L289" s="4"/>
      <c r="M289" s="4"/>
      <c r="N289" s="4"/>
      <c r="O289" s="4"/>
      <c r="P289" s="4"/>
      <c r="Q289" s="10"/>
      <c r="R289" s="4"/>
      <c r="S289" s="10"/>
      <c r="T289" s="4"/>
      <c r="U289" s="4"/>
      <c r="V289" s="32">
        <v>2901882</v>
      </c>
      <c r="W289" s="32">
        <v>2901882</v>
      </c>
      <c r="X289" s="7">
        <v>0</v>
      </c>
      <c r="Y289" s="7">
        <v>0</v>
      </c>
      <c r="Z289" s="7">
        <v>0</v>
      </c>
      <c r="AA289" s="7"/>
    </row>
    <row r="290" spans="1:27" ht="17.100000000000001" customHeight="1" x14ac:dyDescent="0.2">
      <c r="A290" s="7">
        <v>213</v>
      </c>
      <c r="B290" s="5" t="s">
        <v>189</v>
      </c>
      <c r="C290" s="6">
        <v>16</v>
      </c>
      <c r="D290" s="7">
        <v>0.5</v>
      </c>
      <c r="E290" s="7" t="s">
        <v>30</v>
      </c>
      <c r="F290" s="7"/>
      <c r="G290" s="7" t="s">
        <v>30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32">
        <v>1573647.2</v>
      </c>
      <c r="W290" s="32">
        <v>1573647.2</v>
      </c>
      <c r="X290" s="7">
        <v>0</v>
      </c>
      <c r="Y290" s="7">
        <v>0</v>
      </c>
      <c r="Z290" s="7">
        <v>0</v>
      </c>
      <c r="AA290" s="7"/>
    </row>
    <row r="291" spans="1:27" ht="17.100000000000001" customHeight="1" x14ac:dyDescent="0.2">
      <c r="A291" s="7">
        <v>214</v>
      </c>
      <c r="B291" s="16" t="s">
        <v>190</v>
      </c>
      <c r="C291" s="4">
        <v>113</v>
      </c>
      <c r="D291" s="4">
        <v>3.5</v>
      </c>
      <c r="E291" s="4" t="s">
        <v>30</v>
      </c>
      <c r="F291" s="4" t="s">
        <v>30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10"/>
      <c r="R291" s="4"/>
      <c r="S291" s="10"/>
      <c r="T291" s="4"/>
      <c r="U291" s="4"/>
      <c r="V291" s="32">
        <v>2566867</v>
      </c>
      <c r="W291" s="32">
        <v>2566867</v>
      </c>
      <c r="X291" s="7">
        <v>0</v>
      </c>
      <c r="Y291" s="7">
        <v>0</v>
      </c>
      <c r="Z291" s="7">
        <v>0</v>
      </c>
      <c r="AA291" s="7"/>
    </row>
    <row r="292" spans="1:27" ht="17.100000000000001" customHeight="1" x14ac:dyDescent="0.2">
      <c r="A292" s="7">
        <v>215</v>
      </c>
      <c r="B292" s="16" t="s">
        <v>1008</v>
      </c>
      <c r="C292" s="4">
        <v>188</v>
      </c>
      <c r="D292" s="4">
        <v>3.1</v>
      </c>
      <c r="E292" s="4"/>
      <c r="F292" s="4"/>
      <c r="G292" s="4" t="s">
        <v>30</v>
      </c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 t="s">
        <v>30</v>
      </c>
      <c r="S292" s="4"/>
      <c r="T292" s="4" t="s">
        <v>30</v>
      </c>
      <c r="U292" s="4"/>
      <c r="V292" s="32">
        <v>7838178</v>
      </c>
      <c r="W292" s="32">
        <v>7838178</v>
      </c>
      <c r="X292" s="7">
        <v>0</v>
      </c>
      <c r="Y292" s="7">
        <v>0</v>
      </c>
      <c r="Z292" s="7">
        <v>0</v>
      </c>
      <c r="AA292" s="7"/>
    </row>
    <row r="293" spans="1:27" ht="17.100000000000001" customHeight="1" x14ac:dyDescent="0.2">
      <c r="A293" s="7">
        <v>216</v>
      </c>
      <c r="B293" s="16" t="s">
        <v>1009</v>
      </c>
      <c r="C293" s="4">
        <v>73</v>
      </c>
      <c r="D293" s="4">
        <v>2.1</v>
      </c>
      <c r="E293" s="4"/>
      <c r="F293" s="4"/>
      <c r="G293" s="4"/>
      <c r="H293" s="4" t="s">
        <v>30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32">
        <v>3744286</v>
      </c>
      <c r="W293" s="32">
        <v>3744286</v>
      </c>
      <c r="X293" s="7">
        <v>0</v>
      </c>
      <c r="Y293" s="7">
        <v>0</v>
      </c>
      <c r="Z293" s="7">
        <v>0</v>
      </c>
      <c r="AA293" s="7"/>
    </row>
    <row r="294" spans="1:27" ht="17.100000000000001" customHeight="1" x14ac:dyDescent="0.2">
      <c r="A294" s="7">
        <v>217</v>
      </c>
      <c r="B294" s="16" t="s">
        <v>1182</v>
      </c>
      <c r="C294" s="4">
        <v>231</v>
      </c>
      <c r="D294" s="39">
        <v>4.5999999999999996</v>
      </c>
      <c r="E294" s="4"/>
      <c r="F294" s="4"/>
      <c r="G294" s="4"/>
      <c r="H294" s="4" t="s">
        <v>30</v>
      </c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32">
        <v>5477420.9000000004</v>
      </c>
      <c r="W294" s="32">
        <v>5477420.9000000004</v>
      </c>
      <c r="X294" s="7">
        <v>0</v>
      </c>
      <c r="Y294" s="7">
        <v>0</v>
      </c>
      <c r="Z294" s="7">
        <v>0</v>
      </c>
      <c r="AA294" s="7"/>
    </row>
    <row r="295" spans="1:27" ht="17.100000000000001" customHeight="1" x14ac:dyDescent="0.2">
      <c r="A295" s="7">
        <v>218</v>
      </c>
      <c r="B295" s="16" t="s">
        <v>1183</v>
      </c>
      <c r="C295" s="4">
        <v>151</v>
      </c>
      <c r="D295" s="39">
        <v>3.1</v>
      </c>
      <c r="E295" s="4"/>
      <c r="F295" s="4"/>
      <c r="G295" s="4" t="s">
        <v>30</v>
      </c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32">
        <v>3846402</v>
      </c>
      <c r="W295" s="32">
        <v>3846402</v>
      </c>
      <c r="X295" s="7">
        <v>0</v>
      </c>
      <c r="Y295" s="7">
        <v>0</v>
      </c>
      <c r="Z295" s="7">
        <v>0</v>
      </c>
      <c r="AA295" s="7"/>
    </row>
    <row r="296" spans="1:27" ht="17.100000000000001" customHeight="1" x14ac:dyDescent="0.2">
      <c r="A296" s="7">
        <v>219</v>
      </c>
      <c r="B296" s="16" t="s">
        <v>1184</v>
      </c>
      <c r="C296" s="4">
        <v>151</v>
      </c>
      <c r="D296" s="39">
        <v>3.1</v>
      </c>
      <c r="E296" s="4"/>
      <c r="F296" s="4"/>
      <c r="G296" s="4" t="s">
        <v>30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32">
        <v>3807028.4</v>
      </c>
      <c r="W296" s="32">
        <v>3807028.4</v>
      </c>
      <c r="X296" s="7">
        <v>0</v>
      </c>
      <c r="Y296" s="7">
        <v>0</v>
      </c>
      <c r="Z296" s="7">
        <v>0</v>
      </c>
      <c r="AA296" s="7"/>
    </row>
    <row r="297" spans="1:27" ht="17.100000000000001" customHeight="1" x14ac:dyDescent="0.2">
      <c r="A297" s="7">
        <v>220</v>
      </c>
      <c r="B297" s="16" t="s">
        <v>1185</v>
      </c>
      <c r="C297" s="4">
        <v>136</v>
      </c>
      <c r="D297" s="39">
        <v>3</v>
      </c>
      <c r="E297" s="4"/>
      <c r="F297" s="4"/>
      <c r="G297" s="4"/>
      <c r="H297" s="4" t="s">
        <v>30</v>
      </c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32">
        <v>3560508.5</v>
      </c>
      <c r="W297" s="32">
        <v>3560508.5</v>
      </c>
      <c r="X297" s="7">
        <v>0</v>
      </c>
      <c r="Y297" s="7">
        <v>0</v>
      </c>
      <c r="Z297" s="7">
        <v>0</v>
      </c>
      <c r="AA297" s="7"/>
    </row>
    <row r="298" spans="1:27" ht="17.100000000000001" customHeight="1" x14ac:dyDescent="0.2">
      <c r="A298" s="7">
        <v>221</v>
      </c>
      <c r="B298" s="16" t="s">
        <v>1162</v>
      </c>
      <c r="C298" s="4">
        <v>155</v>
      </c>
      <c r="D298" s="4">
        <v>3.2</v>
      </c>
      <c r="E298" s="4"/>
      <c r="F298" s="4"/>
      <c r="G298" s="4"/>
      <c r="H298" s="4"/>
      <c r="I298" s="4"/>
      <c r="J298" s="4"/>
      <c r="K298" s="4"/>
      <c r="L298" s="4"/>
      <c r="M298" s="4"/>
      <c r="N298" s="4" t="s">
        <v>30</v>
      </c>
      <c r="O298" s="4"/>
      <c r="P298" s="4"/>
      <c r="Q298" s="4"/>
      <c r="R298" s="4"/>
      <c r="S298" s="4" t="s">
        <v>30</v>
      </c>
      <c r="T298" s="4"/>
      <c r="U298" s="4"/>
      <c r="V298" s="32">
        <v>7104473</v>
      </c>
      <c r="W298" s="32">
        <v>7104473</v>
      </c>
      <c r="X298" s="7">
        <v>0</v>
      </c>
      <c r="Y298" s="7">
        <v>0</v>
      </c>
      <c r="Z298" s="7">
        <v>0</v>
      </c>
      <c r="AA298" s="7"/>
    </row>
    <row r="299" spans="1:27" ht="17.100000000000001" customHeight="1" x14ac:dyDescent="0.2">
      <c r="A299" s="7">
        <v>222</v>
      </c>
      <c r="B299" s="16" t="s">
        <v>198</v>
      </c>
      <c r="C299" s="4">
        <v>527</v>
      </c>
      <c r="D299" s="4">
        <v>9.3000000000000007</v>
      </c>
      <c r="E299" s="4" t="s">
        <v>30</v>
      </c>
      <c r="F299" s="37" t="s">
        <v>30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32">
        <v>11565048</v>
      </c>
      <c r="W299" s="32">
        <v>11565048</v>
      </c>
      <c r="X299" s="7">
        <v>0</v>
      </c>
      <c r="Y299" s="7">
        <v>0</v>
      </c>
      <c r="Z299" s="7">
        <v>0</v>
      </c>
      <c r="AA299" s="7"/>
    </row>
    <row r="300" spans="1:27" ht="17.100000000000001" customHeight="1" x14ac:dyDescent="0.2">
      <c r="A300" s="7">
        <v>223</v>
      </c>
      <c r="B300" s="5" t="s">
        <v>199</v>
      </c>
      <c r="C300" s="6">
        <v>167</v>
      </c>
      <c r="D300" s="7">
        <v>3.9</v>
      </c>
      <c r="E300" s="7" t="s">
        <v>30</v>
      </c>
      <c r="F300" s="7" t="s">
        <v>30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32">
        <v>5133734</v>
      </c>
      <c r="W300" s="32">
        <v>5133734</v>
      </c>
      <c r="X300" s="7">
        <v>0</v>
      </c>
      <c r="Y300" s="7">
        <v>0</v>
      </c>
      <c r="Z300" s="7">
        <v>0</v>
      </c>
      <c r="AA300" s="7"/>
    </row>
    <row r="301" spans="1:27" ht="17.100000000000001" customHeight="1" x14ac:dyDescent="0.2">
      <c r="A301" s="7">
        <v>224</v>
      </c>
      <c r="B301" s="5" t="s">
        <v>200</v>
      </c>
      <c r="C301" s="6">
        <v>167</v>
      </c>
      <c r="D301" s="7">
        <v>3.6</v>
      </c>
      <c r="E301" s="7" t="s">
        <v>30</v>
      </c>
      <c r="F301" s="7"/>
      <c r="G301" s="7"/>
      <c r="H301" s="7"/>
      <c r="I301" s="7"/>
      <c r="J301" s="7"/>
      <c r="K301" s="7"/>
      <c r="L301" s="7"/>
      <c r="M301" s="7"/>
      <c r="N301" s="7" t="s">
        <v>30</v>
      </c>
      <c r="O301" s="7"/>
      <c r="P301" s="7"/>
      <c r="Q301" s="7"/>
      <c r="R301" s="7"/>
      <c r="S301" s="7"/>
      <c r="T301" s="7"/>
      <c r="U301" s="7"/>
      <c r="V301" s="32">
        <v>6591267.8999999994</v>
      </c>
      <c r="W301" s="32">
        <v>6591267.8999999994</v>
      </c>
      <c r="X301" s="7">
        <v>0</v>
      </c>
      <c r="Y301" s="7">
        <v>0</v>
      </c>
      <c r="Z301" s="7">
        <v>0</v>
      </c>
      <c r="AA301" s="7"/>
    </row>
    <row r="302" spans="1:27" ht="17.100000000000001" customHeight="1" x14ac:dyDescent="0.2">
      <c r="A302" s="7">
        <v>225</v>
      </c>
      <c r="B302" s="16" t="s">
        <v>201</v>
      </c>
      <c r="C302" s="4">
        <v>182</v>
      </c>
      <c r="D302" s="15">
        <v>3.7</v>
      </c>
      <c r="E302" s="4" t="s">
        <v>30</v>
      </c>
      <c r="F302" s="4" t="s">
        <v>30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32">
        <v>3215657</v>
      </c>
      <c r="W302" s="32">
        <v>3215657</v>
      </c>
      <c r="X302" s="7">
        <v>0</v>
      </c>
      <c r="Y302" s="7">
        <v>0</v>
      </c>
      <c r="Z302" s="7">
        <v>0</v>
      </c>
      <c r="AA302" s="7"/>
    </row>
    <row r="303" spans="1:27" ht="17.100000000000001" customHeight="1" x14ac:dyDescent="0.2">
      <c r="A303" s="7">
        <v>226</v>
      </c>
      <c r="B303" s="16" t="s">
        <v>1010</v>
      </c>
      <c r="C303" s="4">
        <v>233</v>
      </c>
      <c r="D303" s="15">
        <v>4.8</v>
      </c>
      <c r="E303" s="4"/>
      <c r="F303" s="4"/>
      <c r="G303" s="4"/>
      <c r="H303" s="4"/>
      <c r="I303" s="4"/>
      <c r="J303" s="4"/>
      <c r="K303" s="4" t="s">
        <v>30</v>
      </c>
      <c r="L303" s="4"/>
      <c r="M303" s="4"/>
      <c r="N303" s="4"/>
      <c r="O303" s="7"/>
      <c r="P303" s="4"/>
      <c r="Q303" s="4"/>
      <c r="R303" s="4"/>
      <c r="S303" s="4"/>
      <c r="T303" s="4"/>
      <c r="U303" s="4"/>
      <c r="V303" s="32">
        <v>1765930.6</v>
      </c>
      <c r="W303" s="32">
        <v>1765930.6</v>
      </c>
      <c r="X303" s="7">
        <v>0</v>
      </c>
      <c r="Y303" s="7">
        <v>0</v>
      </c>
      <c r="Z303" s="7">
        <v>0</v>
      </c>
      <c r="AA303" s="7"/>
    </row>
    <row r="304" spans="1:27" ht="17.100000000000001" customHeight="1" x14ac:dyDescent="0.2">
      <c r="A304" s="7">
        <v>227</v>
      </c>
      <c r="B304" s="16" t="s">
        <v>1011</v>
      </c>
      <c r="C304" s="4">
        <v>230</v>
      </c>
      <c r="D304" s="15">
        <v>4.0999999999999996</v>
      </c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 t="s">
        <v>30</v>
      </c>
      <c r="P304" s="4"/>
      <c r="Q304" s="4"/>
      <c r="R304" s="4"/>
      <c r="S304" s="4"/>
      <c r="T304" s="4"/>
      <c r="U304" s="4"/>
      <c r="V304" s="32">
        <v>162330</v>
      </c>
      <c r="W304" s="32">
        <v>162330</v>
      </c>
      <c r="X304" s="7">
        <v>0</v>
      </c>
      <c r="Y304" s="7">
        <v>0</v>
      </c>
      <c r="Z304" s="7">
        <v>0</v>
      </c>
      <c r="AA304" s="7"/>
    </row>
    <row r="305" spans="1:27" ht="17.100000000000001" customHeight="1" x14ac:dyDescent="0.2">
      <c r="A305" s="7">
        <v>228</v>
      </c>
      <c r="B305" s="16" t="s">
        <v>1111</v>
      </c>
      <c r="C305" s="4">
        <v>128</v>
      </c>
      <c r="D305" s="15">
        <v>2.6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 t="s">
        <v>30</v>
      </c>
      <c r="S305" s="4"/>
      <c r="T305" s="4"/>
      <c r="U305" s="4"/>
      <c r="V305" s="32">
        <v>129600</v>
      </c>
      <c r="W305" s="32">
        <v>129600</v>
      </c>
      <c r="X305" s="7">
        <v>0</v>
      </c>
      <c r="Y305" s="7">
        <v>0</v>
      </c>
      <c r="Z305" s="7">
        <v>0</v>
      </c>
      <c r="AA305" s="7"/>
    </row>
    <row r="306" spans="1:27" ht="17.100000000000001" customHeight="1" x14ac:dyDescent="0.2">
      <c r="A306" s="7">
        <v>229</v>
      </c>
      <c r="B306" s="16" t="s">
        <v>730</v>
      </c>
      <c r="C306" s="4">
        <v>63</v>
      </c>
      <c r="D306" s="40">
        <v>1.8</v>
      </c>
      <c r="E306" s="4" t="s">
        <v>30</v>
      </c>
      <c r="F306" s="4"/>
      <c r="G306" s="4"/>
      <c r="H306" s="4"/>
      <c r="I306" s="4" t="s">
        <v>30</v>
      </c>
      <c r="J306" s="4" t="s">
        <v>30</v>
      </c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32">
        <v>2019435.5999999999</v>
      </c>
      <c r="W306" s="32">
        <v>2019435.5999999999</v>
      </c>
      <c r="X306" s="7">
        <v>0</v>
      </c>
      <c r="Y306" s="7">
        <v>0</v>
      </c>
      <c r="Z306" s="7">
        <v>0</v>
      </c>
      <c r="AA306" s="7"/>
    </row>
    <row r="307" spans="1:27" ht="17.100000000000001" customHeight="1" x14ac:dyDescent="0.2">
      <c r="A307" s="7">
        <v>230</v>
      </c>
      <c r="B307" s="16" t="s">
        <v>204</v>
      </c>
      <c r="C307" s="4">
        <v>555</v>
      </c>
      <c r="D307" s="15">
        <v>14.4</v>
      </c>
      <c r="E307" s="4" t="s">
        <v>30</v>
      </c>
      <c r="F307" s="4" t="s">
        <v>30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37"/>
      <c r="R307" s="4"/>
      <c r="S307" s="4"/>
      <c r="T307" s="4"/>
      <c r="U307" s="4"/>
      <c r="V307" s="32">
        <v>7700601</v>
      </c>
      <c r="W307" s="32">
        <v>7700601</v>
      </c>
      <c r="X307" s="7">
        <v>0</v>
      </c>
      <c r="Y307" s="7">
        <v>0</v>
      </c>
      <c r="Z307" s="7">
        <v>0</v>
      </c>
      <c r="AA307" s="7"/>
    </row>
    <row r="308" spans="1:27" ht="17.100000000000001" customHeight="1" x14ac:dyDescent="0.2">
      <c r="A308" s="7">
        <v>231</v>
      </c>
      <c r="B308" s="16" t="s">
        <v>205</v>
      </c>
      <c r="C308" s="4">
        <v>172</v>
      </c>
      <c r="D308" s="15">
        <v>3</v>
      </c>
      <c r="E308" s="4" t="s">
        <v>30</v>
      </c>
      <c r="F308" s="4"/>
      <c r="G308" s="4" t="s">
        <v>30</v>
      </c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32">
        <v>3727907.4</v>
      </c>
      <c r="W308" s="32">
        <v>3727907.4</v>
      </c>
      <c r="X308" s="7">
        <v>0</v>
      </c>
      <c r="Y308" s="7">
        <v>0</v>
      </c>
      <c r="Z308" s="7">
        <v>0</v>
      </c>
      <c r="AA308" s="7"/>
    </row>
    <row r="309" spans="1:27" ht="17.100000000000001" customHeight="1" x14ac:dyDescent="0.2">
      <c r="A309" s="7">
        <v>232</v>
      </c>
      <c r="B309" s="16" t="s">
        <v>731</v>
      </c>
      <c r="C309" s="4">
        <v>168</v>
      </c>
      <c r="D309" s="40">
        <v>3</v>
      </c>
      <c r="E309" s="4" t="s">
        <v>30</v>
      </c>
      <c r="F309" s="4"/>
      <c r="G309" s="4"/>
      <c r="H309" s="4" t="s">
        <v>30</v>
      </c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32">
        <v>3623976.0999999996</v>
      </c>
      <c r="W309" s="32">
        <v>3623976.0999999996</v>
      </c>
      <c r="X309" s="7">
        <v>0</v>
      </c>
      <c r="Y309" s="7">
        <v>0</v>
      </c>
      <c r="Z309" s="7">
        <v>0</v>
      </c>
      <c r="AA309" s="7"/>
    </row>
    <row r="310" spans="1:27" ht="17.100000000000001" customHeight="1" x14ac:dyDescent="0.2">
      <c r="A310" s="7">
        <v>233</v>
      </c>
      <c r="B310" s="16" t="s">
        <v>206</v>
      </c>
      <c r="C310" s="4">
        <v>569</v>
      </c>
      <c r="D310" s="15">
        <v>14</v>
      </c>
      <c r="E310" s="4" t="s">
        <v>30</v>
      </c>
      <c r="F310" s="4" t="s">
        <v>30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32">
        <v>15401202</v>
      </c>
      <c r="W310" s="32">
        <v>15401202</v>
      </c>
      <c r="X310" s="7">
        <v>0</v>
      </c>
      <c r="Y310" s="7">
        <v>0</v>
      </c>
      <c r="Z310" s="7">
        <v>0</v>
      </c>
      <c r="AA310" s="7"/>
    </row>
    <row r="311" spans="1:27" ht="17.100000000000001" customHeight="1" x14ac:dyDescent="0.2">
      <c r="A311" s="7">
        <v>234</v>
      </c>
      <c r="B311" s="16" t="s">
        <v>208</v>
      </c>
      <c r="C311" s="4">
        <v>185</v>
      </c>
      <c r="D311" s="15">
        <v>4.8</v>
      </c>
      <c r="E311" s="4" t="s">
        <v>30</v>
      </c>
      <c r="F311" s="4" t="s">
        <v>30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32">
        <v>5133734</v>
      </c>
      <c r="W311" s="32">
        <v>5133734</v>
      </c>
      <c r="X311" s="7">
        <v>0</v>
      </c>
      <c r="Y311" s="7">
        <v>0</v>
      </c>
      <c r="Z311" s="7">
        <v>0</v>
      </c>
      <c r="AA311" s="7"/>
    </row>
    <row r="312" spans="1:27" ht="17.100000000000001" customHeight="1" x14ac:dyDescent="0.2">
      <c r="A312" s="7">
        <v>235</v>
      </c>
      <c r="B312" s="16" t="s">
        <v>209</v>
      </c>
      <c r="C312" s="4">
        <v>217</v>
      </c>
      <c r="D312" s="15">
        <v>4.7</v>
      </c>
      <c r="E312" s="4" t="s">
        <v>30</v>
      </c>
      <c r="F312" s="4" t="s">
        <v>30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32">
        <v>6431314</v>
      </c>
      <c r="W312" s="32">
        <v>6431314</v>
      </c>
      <c r="X312" s="7">
        <v>0</v>
      </c>
      <c r="Y312" s="7">
        <v>0</v>
      </c>
      <c r="Z312" s="7">
        <v>0</v>
      </c>
      <c r="AA312" s="7"/>
    </row>
    <row r="313" spans="1:27" ht="17.100000000000001" customHeight="1" x14ac:dyDescent="0.2">
      <c r="A313" s="7">
        <v>236</v>
      </c>
      <c r="B313" s="16" t="s">
        <v>210</v>
      </c>
      <c r="C313" s="4">
        <v>300</v>
      </c>
      <c r="D313" s="15">
        <v>7.5</v>
      </c>
      <c r="E313" s="4" t="s">
        <v>30</v>
      </c>
      <c r="F313" s="4" t="s">
        <v>30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32">
        <v>9646971</v>
      </c>
      <c r="W313" s="32">
        <v>9646971</v>
      </c>
      <c r="X313" s="7">
        <v>0</v>
      </c>
      <c r="Y313" s="7">
        <v>0</v>
      </c>
      <c r="Z313" s="7">
        <v>0</v>
      </c>
      <c r="AA313" s="7"/>
    </row>
    <row r="314" spans="1:27" ht="17.100000000000001" customHeight="1" x14ac:dyDescent="0.2">
      <c r="A314" s="7">
        <v>237</v>
      </c>
      <c r="B314" s="16" t="s">
        <v>211</v>
      </c>
      <c r="C314" s="4">
        <v>150</v>
      </c>
      <c r="D314" s="15">
        <v>3</v>
      </c>
      <c r="E314" s="4" t="s">
        <v>30</v>
      </c>
      <c r="F314" s="4" t="s">
        <v>30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32">
        <v>2566867</v>
      </c>
      <c r="W314" s="32">
        <v>2566867</v>
      </c>
      <c r="X314" s="7">
        <v>0</v>
      </c>
      <c r="Y314" s="7">
        <v>0</v>
      </c>
      <c r="Z314" s="7">
        <v>0</v>
      </c>
      <c r="AA314" s="7"/>
    </row>
    <row r="315" spans="1:27" ht="17.100000000000001" customHeight="1" x14ac:dyDescent="0.2">
      <c r="A315" s="7">
        <v>238</v>
      </c>
      <c r="B315" s="16" t="s">
        <v>641</v>
      </c>
      <c r="C315" s="4">
        <v>159</v>
      </c>
      <c r="D315" s="40">
        <v>3.6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 t="s">
        <v>30</v>
      </c>
      <c r="T315" s="4"/>
      <c r="U315" s="4"/>
      <c r="V315" s="32">
        <v>1415693.33</v>
      </c>
      <c r="W315" s="32">
        <v>1415693.33</v>
      </c>
      <c r="X315" s="7">
        <v>0</v>
      </c>
      <c r="Y315" s="7">
        <v>0</v>
      </c>
      <c r="Z315" s="7">
        <v>0</v>
      </c>
      <c r="AA315" s="7"/>
    </row>
    <row r="316" spans="1:27" ht="17.100000000000001" customHeight="1" x14ac:dyDescent="0.2">
      <c r="A316" s="7">
        <v>239</v>
      </c>
      <c r="B316" s="16" t="s">
        <v>1287</v>
      </c>
      <c r="C316" s="4">
        <v>200</v>
      </c>
      <c r="D316" s="15">
        <v>4.9000000000000004</v>
      </c>
      <c r="E316" s="4" t="s">
        <v>30</v>
      </c>
      <c r="F316" s="4" t="s">
        <v>30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32">
        <v>2566867</v>
      </c>
      <c r="W316" s="32">
        <v>2566867</v>
      </c>
      <c r="X316" s="7">
        <v>0</v>
      </c>
      <c r="Y316" s="7">
        <v>0</v>
      </c>
      <c r="Z316" s="7">
        <v>0</v>
      </c>
      <c r="AA316" s="7"/>
    </row>
    <row r="317" spans="1:27" ht="17.100000000000001" customHeight="1" x14ac:dyDescent="0.2">
      <c r="A317" s="7">
        <v>240</v>
      </c>
      <c r="B317" s="16" t="s">
        <v>909</v>
      </c>
      <c r="C317" s="4">
        <v>346</v>
      </c>
      <c r="D317" s="15">
        <v>8</v>
      </c>
      <c r="E317" s="17" t="s">
        <v>30</v>
      </c>
      <c r="F317" s="17" t="s">
        <v>30</v>
      </c>
      <c r="G317" s="4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32">
        <v>10267468</v>
      </c>
      <c r="W317" s="32">
        <v>10267468</v>
      </c>
      <c r="X317" s="7">
        <v>0</v>
      </c>
      <c r="Y317" s="7">
        <v>0</v>
      </c>
      <c r="Z317" s="7">
        <v>0</v>
      </c>
      <c r="AA317" s="7"/>
    </row>
    <row r="318" spans="1:27" ht="17.100000000000001" customHeight="1" x14ac:dyDescent="0.2">
      <c r="A318" s="7">
        <v>241</v>
      </c>
      <c r="B318" s="16" t="s">
        <v>212</v>
      </c>
      <c r="C318" s="4">
        <v>215</v>
      </c>
      <c r="D318" s="15">
        <v>5.0999999999999996</v>
      </c>
      <c r="E318" s="4" t="s">
        <v>30</v>
      </c>
      <c r="F318" s="4" t="s">
        <v>30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32">
        <v>6431314</v>
      </c>
      <c r="W318" s="32">
        <v>6431314</v>
      </c>
      <c r="X318" s="7">
        <v>0</v>
      </c>
      <c r="Y318" s="7">
        <v>0</v>
      </c>
      <c r="Z318" s="7">
        <v>0</v>
      </c>
      <c r="AA318" s="7"/>
    </row>
    <row r="319" spans="1:27" ht="17.100000000000001" customHeight="1" x14ac:dyDescent="0.2">
      <c r="A319" s="7">
        <v>242</v>
      </c>
      <c r="B319" s="16" t="s">
        <v>213</v>
      </c>
      <c r="C319" s="4">
        <v>176</v>
      </c>
      <c r="D319" s="15">
        <v>3.2</v>
      </c>
      <c r="E319" s="4" t="s">
        <v>30</v>
      </c>
      <c r="F319" s="4" t="s">
        <v>30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32">
        <v>2566867</v>
      </c>
      <c r="W319" s="32">
        <v>2566867</v>
      </c>
      <c r="X319" s="7">
        <v>0</v>
      </c>
      <c r="Y319" s="7">
        <v>0</v>
      </c>
      <c r="Z319" s="7">
        <v>0</v>
      </c>
      <c r="AA319" s="7"/>
    </row>
    <row r="320" spans="1:27" ht="17.100000000000001" customHeight="1" x14ac:dyDescent="0.2">
      <c r="A320" s="7">
        <v>243</v>
      </c>
      <c r="B320" s="16" t="s">
        <v>1163</v>
      </c>
      <c r="C320" s="4">
        <v>49</v>
      </c>
      <c r="D320" s="15">
        <v>0.9</v>
      </c>
      <c r="E320" s="4"/>
      <c r="F320" s="4"/>
      <c r="G320" s="4" t="s">
        <v>30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32">
        <v>3128153.6</v>
      </c>
      <c r="W320" s="32">
        <v>3128153.6</v>
      </c>
      <c r="X320" s="7">
        <v>0</v>
      </c>
      <c r="Y320" s="7">
        <v>0</v>
      </c>
      <c r="Z320" s="7">
        <v>0</v>
      </c>
      <c r="AA320" s="7"/>
    </row>
    <row r="321" spans="1:27" ht="17.100000000000001" customHeight="1" x14ac:dyDescent="0.2">
      <c r="A321" s="7">
        <v>244</v>
      </c>
      <c r="B321" s="16" t="s">
        <v>1055</v>
      </c>
      <c r="C321" s="4">
        <v>43</v>
      </c>
      <c r="D321" s="15">
        <v>0.9</v>
      </c>
      <c r="E321" s="11"/>
      <c r="F321" s="11"/>
      <c r="G321" s="38"/>
      <c r="H321" s="11"/>
      <c r="I321" s="11"/>
      <c r="J321" s="11"/>
      <c r="K321" s="11"/>
      <c r="L321" s="11"/>
      <c r="M321" s="11"/>
      <c r="N321" s="11"/>
      <c r="O321" s="4" t="s">
        <v>30</v>
      </c>
      <c r="P321" s="4" t="s">
        <v>30</v>
      </c>
      <c r="Q321" s="11"/>
      <c r="R321" s="11"/>
      <c r="S321" s="11"/>
      <c r="T321" s="11"/>
      <c r="U321" s="11"/>
      <c r="V321" s="32">
        <v>349779</v>
      </c>
      <c r="W321" s="32">
        <v>349779</v>
      </c>
      <c r="X321" s="7">
        <v>0</v>
      </c>
      <c r="Y321" s="7">
        <v>0</v>
      </c>
      <c r="Z321" s="7">
        <v>0</v>
      </c>
      <c r="AA321" s="7"/>
    </row>
    <row r="322" spans="1:27" ht="17.100000000000001" customHeight="1" x14ac:dyDescent="0.2">
      <c r="A322" s="7">
        <v>245</v>
      </c>
      <c r="B322" s="16" t="s">
        <v>1056</v>
      </c>
      <c r="C322" s="4">
        <v>49</v>
      </c>
      <c r="D322" s="15">
        <v>0.9</v>
      </c>
      <c r="E322" s="11"/>
      <c r="F322" s="11"/>
      <c r="G322" s="38"/>
      <c r="H322" s="11"/>
      <c r="I322" s="11"/>
      <c r="J322" s="11"/>
      <c r="K322" s="11"/>
      <c r="L322" s="11"/>
      <c r="M322" s="11"/>
      <c r="N322" s="11"/>
      <c r="O322" s="4" t="s">
        <v>30</v>
      </c>
      <c r="P322" s="4" t="s">
        <v>30</v>
      </c>
      <c r="Q322" s="11"/>
      <c r="R322" s="11"/>
      <c r="S322" s="11"/>
      <c r="T322" s="11"/>
      <c r="U322" s="11"/>
      <c r="V322" s="32">
        <v>351939</v>
      </c>
      <c r="W322" s="32">
        <v>351939</v>
      </c>
      <c r="X322" s="7">
        <v>0</v>
      </c>
      <c r="Y322" s="7">
        <v>0</v>
      </c>
      <c r="Z322" s="7">
        <v>0</v>
      </c>
      <c r="AA322" s="7"/>
    </row>
    <row r="323" spans="1:27" ht="17.100000000000001" customHeight="1" x14ac:dyDescent="0.2">
      <c r="A323" s="7">
        <v>246</v>
      </c>
      <c r="B323" s="16" t="s">
        <v>642</v>
      </c>
      <c r="C323" s="4">
        <v>169</v>
      </c>
      <c r="D323" s="40">
        <v>3.2</v>
      </c>
      <c r="E323" s="4" t="s">
        <v>30</v>
      </c>
      <c r="F323" s="4"/>
      <c r="G323" s="4" t="s">
        <v>30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32">
        <v>3959040.4</v>
      </c>
      <c r="W323" s="32">
        <v>3959040.4</v>
      </c>
      <c r="X323" s="7">
        <v>0</v>
      </c>
      <c r="Y323" s="7">
        <v>0</v>
      </c>
      <c r="Z323" s="7">
        <v>0</v>
      </c>
      <c r="AA323" s="7"/>
    </row>
    <row r="324" spans="1:27" ht="17.100000000000001" customHeight="1" x14ac:dyDescent="0.2">
      <c r="A324" s="7">
        <v>247</v>
      </c>
      <c r="B324" s="16" t="s">
        <v>643</v>
      </c>
      <c r="C324" s="4">
        <v>168</v>
      </c>
      <c r="D324" s="15">
        <v>3.2</v>
      </c>
      <c r="E324" s="4" t="s">
        <v>30</v>
      </c>
      <c r="F324" s="4"/>
      <c r="G324" s="4"/>
      <c r="H324" s="4"/>
      <c r="I324" s="4"/>
      <c r="J324" s="4"/>
      <c r="K324" s="4"/>
      <c r="L324" s="4"/>
      <c r="M324" s="4"/>
      <c r="N324" s="4" t="s">
        <v>30</v>
      </c>
      <c r="O324" s="4"/>
      <c r="P324" s="4"/>
      <c r="Q324" s="4"/>
      <c r="R324" s="4"/>
      <c r="S324" s="4"/>
      <c r="T324" s="4"/>
      <c r="U324" s="4"/>
      <c r="V324" s="32">
        <v>5778252.8999999994</v>
      </c>
      <c r="W324" s="32">
        <v>5778252.8999999994</v>
      </c>
      <c r="X324" s="7">
        <v>0</v>
      </c>
      <c r="Y324" s="7">
        <v>0</v>
      </c>
      <c r="Z324" s="7">
        <v>0</v>
      </c>
      <c r="AA324" s="7"/>
    </row>
    <row r="325" spans="1:27" ht="17.100000000000001" customHeight="1" x14ac:dyDescent="0.2">
      <c r="A325" s="7">
        <v>248</v>
      </c>
      <c r="B325" s="16" t="s">
        <v>215</v>
      </c>
      <c r="C325" s="4">
        <v>351</v>
      </c>
      <c r="D325" s="15">
        <v>7.4</v>
      </c>
      <c r="E325" s="4" t="s">
        <v>30</v>
      </c>
      <c r="F325" s="4" t="s">
        <v>30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32">
        <v>10267468</v>
      </c>
      <c r="W325" s="32">
        <v>10267468</v>
      </c>
      <c r="X325" s="7">
        <v>0</v>
      </c>
      <c r="Y325" s="7">
        <v>0</v>
      </c>
      <c r="Z325" s="7">
        <v>0</v>
      </c>
      <c r="AA325" s="7"/>
    </row>
    <row r="326" spans="1:27" ht="17.100000000000001" customHeight="1" x14ac:dyDescent="0.2">
      <c r="A326" s="7">
        <v>249</v>
      </c>
      <c r="B326" s="16" t="s">
        <v>216</v>
      </c>
      <c r="C326" s="4">
        <v>192</v>
      </c>
      <c r="D326" s="15">
        <v>4.4000000000000004</v>
      </c>
      <c r="E326" s="4" t="s">
        <v>30</v>
      </c>
      <c r="F326" s="4" t="s">
        <v>30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32">
        <v>5133734</v>
      </c>
      <c r="W326" s="32">
        <v>5133734</v>
      </c>
      <c r="X326" s="7">
        <v>0</v>
      </c>
      <c r="Y326" s="7">
        <v>0</v>
      </c>
      <c r="Z326" s="7">
        <v>0</v>
      </c>
      <c r="AA326" s="7"/>
    </row>
    <row r="327" spans="1:27" ht="17.100000000000001" customHeight="1" x14ac:dyDescent="0.2">
      <c r="A327" s="7">
        <v>250</v>
      </c>
      <c r="B327" s="16" t="s">
        <v>910</v>
      </c>
      <c r="C327" s="4">
        <v>217</v>
      </c>
      <c r="D327" s="4">
        <v>5</v>
      </c>
      <c r="E327" s="4" t="s">
        <v>30</v>
      </c>
      <c r="F327" s="4" t="s">
        <v>30</v>
      </c>
      <c r="G327" s="4"/>
      <c r="H327" s="4"/>
      <c r="I327" s="4"/>
      <c r="J327" s="4"/>
      <c r="K327" s="4"/>
      <c r="L327" s="4"/>
      <c r="M327" s="4"/>
      <c r="N327" s="4"/>
      <c r="O327" s="7"/>
      <c r="P327" s="4"/>
      <c r="Q327" s="4"/>
      <c r="R327" s="4"/>
      <c r="S327" s="4"/>
      <c r="T327" s="4"/>
      <c r="U327" s="4"/>
      <c r="V327" s="32">
        <v>2566867</v>
      </c>
      <c r="W327" s="32">
        <v>2566867</v>
      </c>
      <c r="X327" s="7">
        <v>0</v>
      </c>
      <c r="Y327" s="7">
        <v>0</v>
      </c>
      <c r="Z327" s="7">
        <v>0</v>
      </c>
      <c r="AA327" s="7"/>
    </row>
    <row r="328" spans="1:27" ht="17.100000000000001" customHeight="1" x14ac:dyDescent="0.2">
      <c r="A328" s="7">
        <v>251</v>
      </c>
      <c r="B328" s="16" t="s">
        <v>217</v>
      </c>
      <c r="C328" s="4">
        <v>205</v>
      </c>
      <c r="D328" s="4">
        <v>5</v>
      </c>
      <c r="E328" s="4" t="s">
        <v>30</v>
      </c>
      <c r="F328" s="4" t="s">
        <v>30</v>
      </c>
      <c r="G328" s="4"/>
      <c r="H328" s="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32">
        <v>7700601</v>
      </c>
      <c r="W328" s="32">
        <v>7700601</v>
      </c>
      <c r="X328" s="7">
        <v>0</v>
      </c>
      <c r="Y328" s="7">
        <v>0</v>
      </c>
      <c r="Z328" s="7">
        <v>0</v>
      </c>
      <c r="AA328" s="7"/>
    </row>
    <row r="329" spans="1:27" ht="17.100000000000001" customHeight="1" x14ac:dyDescent="0.2">
      <c r="A329" s="7">
        <v>252</v>
      </c>
      <c r="B329" s="16" t="s">
        <v>219</v>
      </c>
      <c r="C329" s="4">
        <v>338</v>
      </c>
      <c r="D329" s="4">
        <v>6.7</v>
      </c>
      <c r="E329" s="4" t="s">
        <v>30</v>
      </c>
      <c r="F329" s="17" t="s">
        <v>30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32">
        <v>20534936</v>
      </c>
      <c r="W329" s="32">
        <v>20534936</v>
      </c>
      <c r="X329" s="7">
        <v>0</v>
      </c>
      <c r="Y329" s="7">
        <v>0</v>
      </c>
      <c r="Z329" s="7">
        <v>0</v>
      </c>
      <c r="AA329" s="7"/>
    </row>
    <row r="330" spans="1:27" ht="17.100000000000001" customHeight="1" x14ac:dyDescent="0.2">
      <c r="A330" s="7">
        <v>253</v>
      </c>
      <c r="B330" s="16" t="s">
        <v>220</v>
      </c>
      <c r="C330" s="4">
        <v>648</v>
      </c>
      <c r="D330" s="4">
        <v>12.9</v>
      </c>
      <c r="E330" s="4" t="s">
        <v>30</v>
      </c>
      <c r="F330" s="4" t="s">
        <v>30</v>
      </c>
      <c r="G330" s="4"/>
      <c r="H330" s="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32">
        <v>15401202</v>
      </c>
      <c r="W330" s="32">
        <v>15401202</v>
      </c>
      <c r="X330" s="7">
        <v>0</v>
      </c>
      <c r="Y330" s="7">
        <v>0</v>
      </c>
      <c r="Z330" s="7">
        <v>0</v>
      </c>
      <c r="AA330" s="7"/>
    </row>
    <row r="331" spans="1:27" ht="17.100000000000001" customHeight="1" x14ac:dyDescent="0.2">
      <c r="A331" s="7">
        <v>254</v>
      </c>
      <c r="B331" s="16" t="s">
        <v>221</v>
      </c>
      <c r="C331" s="4">
        <v>388</v>
      </c>
      <c r="D331" s="4">
        <v>6.7</v>
      </c>
      <c r="E331" s="4" t="s">
        <v>30</v>
      </c>
      <c r="F331" s="4" t="s">
        <v>30</v>
      </c>
      <c r="G331" s="4"/>
      <c r="H331" s="4"/>
      <c r="I331" s="4"/>
      <c r="J331" s="7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32">
        <v>9646971</v>
      </c>
      <c r="W331" s="32">
        <v>9646971</v>
      </c>
      <c r="X331" s="7">
        <v>0</v>
      </c>
      <c r="Y331" s="7">
        <v>0</v>
      </c>
      <c r="Z331" s="7">
        <v>0</v>
      </c>
      <c r="AA331" s="7"/>
    </row>
    <row r="332" spans="1:27" ht="17.100000000000001" customHeight="1" x14ac:dyDescent="0.2">
      <c r="A332" s="7">
        <v>255</v>
      </c>
      <c r="B332" s="16" t="s">
        <v>222</v>
      </c>
      <c r="C332" s="4">
        <v>324</v>
      </c>
      <c r="D332" s="4">
        <v>5.7</v>
      </c>
      <c r="E332" s="4" t="s">
        <v>30</v>
      </c>
      <c r="F332" s="7" t="s">
        <v>30</v>
      </c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32">
        <v>7700601</v>
      </c>
      <c r="W332" s="32">
        <v>7700601</v>
      </c>
      <c r="X332" s="7">
        <v>0</v>
      </c>
      <c r="Y332" s="7">
        <v>0</v>
      </c>
      <c r="Z332" s="7">
        <v>0</v>
      </c>
      <c r="AA332" s="7"/>
    </row>
    <row r="333" spans="1:27" ht="17.100000000000001" customHeight="1" x14ac:dyDescent="0.2">
      <c r="A333" s="7">
        <v>256</v>
      </c>
      <c r="B333" s="16" t="s">
        <v>990</v>
      </c>
      <c r="C333" s="4">
        <v>145</v>
      </c>
      <c r="D333" s="4">
        <v>3.2</v>
      </c>
      <c r="E333" s="4" t="s">
        <v>30</v>
      </c>
      <c r="F333" s="4"/>
      <c r="G333" s="4"/>
      <c r="H333" s="4" t="s">
        <v>30</v>
      </c>
      <c r="I333" s="4" t="s">
        <v>30</v>
      </c>
      <c r="J333" s="4" t="s">
        <v>30</v>
      </c>
      <c r="K333" s="7"/>
      <c r="L333" s="4"/>
      <c r="M333" s="4"/>
      <c r="N333" s="7"/>
      <c r="O333" s="4"/>
      <c r="P333" s="4"/>
      <c r="Q333" s="4"/>
      <c r="R333" s="4"/>
      <c r="S333" s="7"/>
      <c r="T333" s="4"/>
      <c r="U333" s="4"/>
      <c r="V333" s="32">
        <v>6992578.8000000007</v>
      </c>
      <c r="W333" s="32">
        <v>6992578.8000000007</v>
      </c>
      <c r="X333" s="7">
        <v>0</v>
      </c>
      <c r="Y333" s="7">
        <v>0</v>
      </c>
      <c r="Z333" s="7">
        <v>0</v>
      </c>
      <c r="AA333" s="7"/>
    </row>
    <row r="334" spans="1:27" ht="17.100000000000001" customHeight="1" x14ac:dyDescent="0.2">
      <c r="A334" s="7">
        <v>257</v>
      </c>
      <c r="B334" s="16" t="s">
        <v>1194</v>
      </c>
      <c r="C334" s="4">
        <v>255</v>
      </c>
      <c r="D334" s="4">
        <v>5.6</v>
      </c>
      <c r="E334" s="4"/>
      <c r="F334" s="4"/>
      <c r="G334" s="7"/>
      <c r="H334" s="4"/>
      <c r="I334" s="4"/>
      <c r="J334" s="4"/>
      <c r="K334" s="4" t="s">
        <v>30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32">
        <v>2044960.7</v>
      </c>
      <c r="W334" s="32">
        <v>2044960.7</v>
      </c>
      <c r="X334" s="7">
        <v>0</v>
      </c>
      <c r="Y334" s="7">
        <v>0</v>
      </c>
      <c r="Z334" s="7">
        <v>0</v>
      </c>
      <c r="AA334" s="7"/>
    </row>
    <row r="335" spans="1:27" ht="17.100000000000001" customHeight="1" x14ac:dyDescent="0.2">
      <c r="A335" s="7">
        <v>258</v>
      </c>
      <c r="B335" s="16" t="s">
        <v>1539</v>
      </c>
      <c r="C335" s="4">
        <v>80</v>
      </c>
      <c r="D335" s="90">
        <v>1.3</v>
      </c>
      <c r="E335" s="4" t="s">
        <v>30</v>
      </c>
      <c r="F335" s="4"/>
      <c r="G335" s="4"/>
      <c r="H335" s="4" t="s">
        <v>30</v>
      </c>
      <c r="I335" s="4"/>
      <c r="J335" s="4"/>
      <c r="K335" s="4"/>
      <c r="L335" s="4"/>
      <c r="M335" s="4"/>
      <c r="N335" s="7"/>
      <c r="O335" s="4"/>
      <c r="P335" s="4"/>
      <c r="Q335" s="7"/>
      <c r="R335" s="4"/>
      <c r="S335" s="7"/>
      <c r="T335" s="4"/>
      <c r="U335" s="4" t="s">
        <v>30</v>
      </c>
      <c r="V335" s="32">
        <v>3989676</v>
      </c>
      <c r="W335" s="32">
        <v>3989676</v>
      </c>
      <c r="X335" s="7">
        <v>0</v>
      </c>
      <c r="Y335" s="7">
        <v>0</v>
      </c>
      <c r="Z335" s="7">
        <v>0</v>
      </c>
      <c r="AA335" s="7"/>
    </row>
    <row r="336" spans="1:27" ht="17.100000000000001" customHeight="1" x14ac:dyDescent="0.2">
      <c r="A336" s="7">
        <v>259</v>
      </c>
      <c r="B336" s="16" t="s">
        <v>733</v>
      </c>
      <c r="C336" s="4">
        <v>159</v>
      </c>
      <c r="D336" s="39">
        <v>1.2</v>
      </c>
      <c r="E336" s="4" t="s">
        <v>30</v>
      </c>
      <c r="F336" s="4"/>
      <c r="G336" s="4" t="s">
        <v>30</v>
      </c>
      <c r="H336" s="4"/>
      <c r="I336" s="4"/>
      <c r="J336" s="4"/>
      <c r="K336" s="4"/>
      <c r="L336" s="4"/>
      <c r="M336" s="4"/>
      <c r="N336" s="7"/>
      <c r="O336" s="4"/>
      <c r="P336" s="4"/>
      <c r="Q336" s="7"/>
      <c r="R336" s="4"/>
      <c r="S336" s="7"/>
      <c r="T336" s="4"/>
      <c r="U336" s="4"/>
      <c r="V336" s="32">
        <v>2712395.4</v>
      </c>
      <c r="W336" s="32">
        <v>2712395.4</v>
      </c>
      <c r="X336" s="7">
        <v>0</v>
      </c>
      <c r="Y336" s="7">
        <v>0</v>
      </c>
      <c r="Z336" s="7">
        <v>0</v>
      </c>
      <c r="AA336" s="7"/>
    </row>
    <row r="337" spans="1:27" ht="17.100000000000001" customHeight="1" x14ac:dyDescent="0.2">
      <c r="A337" s="7">
        <v>260</v>
      </c>
      <c r="B337" s="5" t="s">
        <v>1538</v>
      </c>
      <c r="C337" s="4">
        <v>366</v>
      </c>
      <c r="D337" s="90">
        <v>7.4</v>
      </c>
      <c r="E337" s="4" t="s">
        <v>30</v>
      </c>
      <c r="F337" s="4"/>
      <c r="G337" s="4"/>
      <c r="H337" s="4" t="s">
        <v>30</v>
      </c>
      <c r="I337" s="4"/>
      <c r="J337" s="4"/>
      <c r="K337" s="4"/>
      <c r="L337" s="4"/>
      <c r="M337" s="4"/>
      <c r="N337" s="7"/>
      <c r="O337" s="4"/>
      <c r="P337" s="4"/>
      <c r="Q337" s="7"/>
      <c r="R337" s="4"/>
      <c r="S337" s="7"/>
      <c r="T337" s="4"/>
      <c r="U337" s="4"/>
      <c r="V337" s="32">
        <v>13709348</v>
      </c>
      <c r="W337" s="32">
        <v>13709348</v>
      </c>
      <c r="X337" s="7">
        <v>0</v>
      </c>
      <c r="Y337" s="7">
        <v>0</v>
      </c>
      <c r="Z337" s="7">
        <v>0</v>
      </c>
      <c r="AA337" s="7"/>
    </row>
    <row r="338" spans="1:27" ht="17.100000000000001" customHeight="1" x14ac:dyDescent="0.2">
      <c r="A338" s="7">
        <v>261</v>
      </c>
      <c r="B338" s="16" t="s">
        <v>1112</v>
      </c>
      <c r="C338" s="4">
        <v>212</v>
      </c>
      <c r="D338" s="4">
        <v>5</v>
      </c>
      <c r="E338" s="4"/>
      <c r="F338" s="4"/>
      <c r="G338" s="4" t="s">
        <v>30</v>
      </c>
      <c r="H338" s="4"/>
      <c r="I338" s="4"/>
      <c r="J338" s="4"/>
      <c r="K338" s="4"/>
      <c r="L338" s="4"/>
      <c r="M338" s="4"/>
      <c r="N338" s="4"/>
      <c r="O338" s="4"/>
      <c r="P338" s="4"/>
      <c r="Q338" s="4" t="s">
        <v>30</v>
      </c>
      <c r="R338" s="4"/>
      <c r="S338" s="4"/>
      <c r="T338" s="4"/>
      <c r="U338" s="4"/>
      <c r="V338" s="32">
        <v>11789882.100000001</v>
      </c>
      <c r="W338" s="32">
        <v>11789882.100000001</v>
      </c>
      <c r="X338" s="7">
        <v>0</v>
      </c>
      <c r="Y338" s="7">
        <v>0</v>
      </c>
      <c r="Z338" s="7">
        <v>0</v>
      </c>
      <c r="AA338" s="7"/>
    </row>
    <row r="339" spans="1:27" ht="17.100000000000001" customHeight="1" x14ac:dyDescent="0.2">
      <c r="A339" s="7">
        <v>262</v>
      </c>
      <c r="B339" s="16" t="s">
        <v>732</v>
      </c>
      <c r="C339" s="4">
        <v>59</v>
      </c>
      <c r="D339" s="39">
        <v>4</v>
      </c>
      <c r="E339" s="4" t="s">
        <v>30</v>
      </c>
      <c r="F339" s="4"/>
      <c r="G339" s="7"/>
      <c r="H339" s="4"/>
      <c r="I339" s="4"/>
      <c r="J339" s="4"/>
      <c r="K339" s="4"/>
      <c r="L339" s="4"/>
      <c r="M339" s="4"/>
      <c r="N339" s="4" t="s">
        <v>30</v>
      </c>
      <c r="O339" s="4"/>
      <c r="P339" s="4"/>
      <c r="Q339" s="4" t="s">
        <v>30</v>
      </c>
      <c r="R339" s="4"/>
      <c r="S339" s="4" t="s">
        <v>30</v>
      </c>
      <c r="T339" s="4"/>
      <c r="U339" s="4" t="s">
        <v>30</v>
      </c>
      <c r="V339" s="32">
        <v>12058780.140000002</v>
      </c>
      <c r="W339" s="32">
        <v>12058780.140000002</v>
      </c>
      <c r="X339" s="7">
        <v>0</v>
      </c>
      <c r="Y339" s="7">
        <v>0</v>
      </c>
      <c r="Z339" s="7">
        <v>0</v>
      </c>
      <c r="AA339" s="7"/>
    </row>
    <row r="340" spans="1:27" ht="17.100000000000001" customHeight="1" x14ac:dyDescent="0.2">
      <c r="A340" s="7">
        <v>263</v>
      </c>
      <c r="B340" s="16" t="s">
        <v>911</v>
      </c>
      <c r="C340" s="4">
        <v>144</v>
      </c>
      <c r="D340" s="4">
        <v>3.8</v>
      </c>
      <c r="E340" s="4" t="s">
        <v>30</v>
      </c>
      <c r="F340" s="4" t="s">
        <v>30</v>
      </c>
      <c r="G340" s="4"/>
      <c r="H340" s="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32">
        <v>5133734</v>
      </c>
      <c r="W340" s="32">
        <v>5133734</v>
      </c>
      <c r="X340" s="7">
        <v>0</v>
      </c>
      <c r="Y340" s="7">
        <v>0</v>
      </c>
      <c r="Z340" s="7">
        <v>0</v>
      </c>
      <c r="AA340" s="7"/>
    </row>
    <row r="341" spans="1:27" ht="17.100000000000001" customHeight="1" x14ac:dyDescent="0.2">
      <c r="A341" s="7">
        <v>264</v>
      </c>
      <c r="B341" s="16" t="s">
        <v>1195</v>
      </c>
      <c r="C341" s="4">
        <v>185</v>
      </c>
      <c r="D341" s="39">
        <v>3.7</v>
      </c>
      <c r="E341" s="4"/>
      <c r="F341" s="4" t="s">
        <v>30</v>
      </c>
      <c r="G341" s="7"/>
      <c r="H341" s="7"/>
      <c r="I341" s="4"/>
      <c r="J341" s="7"/>
      <c r="K341" s="41"/>
      <c r="L341" s="41"/>
      <c r="M341" s="41"/>
      <c r="N341" s="41"/>
      <c r="O341" s="41"/>
      <c r="P341" s="41"/>
      <c r="Q341" s="41"/>
      <c r="R341" s="41"/>
      <c r="S341" s="4"/>
      <c r="T341" s="4"/>
      <c r="U341" s="4"/>
      <c r="V341" s="32">
        <v>2566867</v>
      </c>
      <c r="W341" s="32">
        <v>2566867</v>
      </c>
      <c r="X341" s="7">
        <v>0</v>
      </c>
      <c r="Y341" s="7">
        <v>0</v>
      </c>
      <c r="Z341" s="7">
        <v>0</v>
      </c>
      <c r="AA341" s="7"/>
    </row>
    <row r="342" spans="1:27" ht="17.100000000000001" customHeight="1" x14ac:dyDescent="0.2">
      <c r="A342" s="7">
        <v>265</v>
      </c>
      <c r="B342" s="16" t="s">
        <v>225</v>
      </c>
      <c r="C342" s="4">
        <v>1206</v>
      </c>
      <c r="D342" s="4">
        <v>24.5</v>
      </c>
      <c r="E342" s="4" t="s">
        <v>30</v>
      </c>
      <c r="F342" s="4" t="s">
        <v>30</v>
      </c>
      <c r="G342" s="4"/>
      <c r="H342" s="7"/>
      <c r="I342" s="4"/>
      <c r="J342" s="7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32">
        <v>33369271</v>
      </c>
      <c r="W342" s="32">
        <v>33369271</v>
      </c>
      <c r="X342" s="7">
        <v>0</v>
      </c>
      <c r="Y342" s="7">
        <v>0</v>
      </c>
      <c r="Z342" s="7">
        <v>0</v>
      </c>
      <c r="AA342" s="7"/>
    </row>
    <row r="343" spans="1:27" ht="17.100000000000001" customHeight="1" x14ac:dyDescent="0.2">
      <c r="A343" s="7">
        <v>266</v>
      </c>
      <c r="B343" s="16" t="s">
        <v>226</v>
      </c>
      <c r="C343" s="4">
        <v>933</v>
      </c>
      <c r="D343" s="4">
        <v>18.600000000000001</v>
      </c>
      <c r="E343" s="4" t="s">
        <v>30</v>
      </c>
      <c r="F343" s="4" t="s">
        <v>30</v>
      </c>
      <c r="G343" s="4"/>
      <c r="H343" s="7"/>
      <c r="I343" s="4"/>
      <c r="J343" s="7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32">
        <v>25668670</v>
      </c>
      <c r="W343" s="32">
        <v>25668670</v>
      </c>
      <c r="X343" s="7">
        <v>0</v>
      </c>
      <c r="Y343" s="7">
        <v>0</v>
      </c>
      <c r="Z343" s="7">
        <v>0</v>
      </c>
      <c r="AA343" s="7"/>
    </row>
    <row r="344" spans="1:27" ht="17.100000000000001" customHeight="1" x14ac:dyDescent="0.2">
      <c r="A344" s="7">
        <v>267</v>
      </c>
      <c r="B344" s="16" t="s">
        <v>1196</v>
      </c>
      <c r="C344" s="4">
        <v>96</v>
      </c>
      <c r="D344" s="39">
        <v>2.8</v>
      </c>
      <c r="E344" s="37"/>
      <c r="F344" s="4"/>
      <c r="G344" s="7"/>
      <c r="H344" s="4"/>
      <c r="I344" s="4"/>
      <c r="J344" s="4"/>
      <c r="K344" s="4"/>
      <c r="L344" s="4"/>
      <c r="M344" s="4"/>
      <c r="N344" s="4"/>
      <c r="O344" s="4"/>
      <c r="P344" s="4" t="s">
        <v>30</v>
      </c>
      <c r="Q344" s="4"/>
      <c r="R344" s="4"/>
      <c r="S344" s="4"/>
      <c r="T344" s="4"/>
      <c r="U344" s="4"/>
      <c r="V344" s="32">
        <v>1577940</v>
      </c>
      <c r="W344" s="32">
        <v>1577940</v>
      </c>
      <c r="X344" s="7">
        <v>0</v>
      </c>
      <c r="Y344" s="7">
        <v>0</v>
      </c>
      <c r="Z344" s="7">
        <v>0</v>
      </c>
      <c r="AA344" s="7"/>
    </row>
    <row r="345" spans="1:27" ht="17.100000000000001" customHeight="1" x14ac:dyDescent="0.2">
      <c r="A345" s="7">
        <v>268</v>
      </c>
      <c r="B345" s="16" t="s">
        <v>229</v>
      </c>
      <c r="C345" s="4">
        <v>172</v>
      </c>
      <c r="D345" s="4">
        <v>3.7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 t="s">
        <v>30</v>
      </c>
      <c r="P345" s="4"/>
      <c r="Q345" s="7"/>
      <c r="R345" s="4"/>
      <c r="S345" s="7"/>
      <c r="T345" s="4"/>
      <c r="U345" s="7"/>
      <c r="V345" s="32">
        <v>226377</v>
      </c>
      <c r="W345" s="32">
        <v>226377</v>
      </c>
      <c r="X345" s="7">
        <v>0</v>
      </c>
      <c r="Y345" s="7">
        <v>0</v>
      </c>
      <c r="Z345" s="7">
        <v>0</v>
      </c>
      <c r="AA345" s="7"/>
    </row>
    <row r="346" spans="1:27" ht="17.100000000000001" customHeight="1" x14ac:dyDescent="0.2">
      <c r="A346" s="7">
        <v>269</v>
      </c>
      <c r="B346" s="16" t="s">
        <v>912</v>
      </c>
      <c r="C346" s="4">
        <v>443</v>
      </c>
      <c r="D346" s="4">
        <v>9.4</v>
      </c>
      <c r="E346" s="4" t="s">
        <v>30</v>
      </c>
      <c r="F346" s="4" t="s">
        <v>30</v>
      </c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32">
        <v>12834335</v>
      </c>
      <c r="W346" s="32">
        <v>12834335</v>
      </c>
      <c r="X346" s="7">
        <v>0</v>
      </c>
      <c r="Y346" s="7">
        <v>0</v>
      </c>
      <c r="Z346" s="7">
        <v>0</v>
      </c>
      <c r="AA346" s="7"/>
    </row>
    <row r="347" spans="1:27" ht="17.100000000000001" customHeight="1" x14ac:dyDescent="0.2">
      <c r="A347" s="7">
        <v>270</v>
      </c>
      <c r="B347" s="16" t="s">
        <v>554</v>
      </c>
      <c r="C347" s="4">
        <v>575</v>
      </c>
      <c r="D347" s="4">
        <v>11.5</v>
      </c>
      <c r="E347" s="4"/>
      <c r="F347" s="4"/>
      <c r="G347" s="4"/>
      <c r="H347" s="7" t="s">
        <v>30</v>
      </c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32">
        <v>13677387.1</v>
      </c>
      <c r="W347" s="32">
        <v>13677387.1</v>
      </c>
      <c r="X347" s="7">
        <v>0</v>
      </c>
      <c r="Y347" s="7">
        <v>0</v>
      </c>
      <c r="Z347" s="7">
        <v>0</v>
      </c>
      <c r="AA347" s="7"/>
    </row>
    <row r="348" spans="1:27" ht="17.100000000000001" customHeight="1" x14ac:dyDescent="0.2">
      <c r="A348" s="7">
        <v>271</v>
      </c>
      <c r="B348" s="16" t="s">
        <v>230</v>
      </c>
      <c r="C348" s="4">
        <v>1004</v>
      </c>
      <c r="D348" s="4">
        <v>20.399999999999999</v>
      </c>
      <c r="E348" s="4" t="s">
        <v>30</v>
      </c>
      <c r="F348" s="4" t="s">
        <v>30</v>
      </c>
      <c r="G348" s="4"/>
      <c r="H348" s="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32">
        <v>28235537</v>
      </c>
      <c r="W348" s="32">
        <v>28235537</v>
      </c>
      <c r="X348" s="7">
        <v>0</v>
      </c>
      <c r="Y348" s="7">
        <v>0</v>
      </c>
      <c r="Z348" s="7">
        <v>0</v>
      </c>
      <c r="AA348" s="7"/>
    </row>
    <row r="349" spans="1:27" ht="17.100000000000001" customHeight="1" x14ac:dyDescent="0.2">
      <c r="A349" s="7">
        <v>272</v>
      </c>
      <c r="B349" s="16" t="s">
        <v>646</v>
      </c>
      <c r="C349" s="4">
        <v>221</v>
      </c>
      <c r="D349" s="4">
        <v>4.3</v>
      </c>
      <c r="E349" s="4"/>
      <c r="F349" s="4"/>
      <c r="G349" s="7"/>
      <c r="H349" s="4" t="s">
        <v>30</v>
      </c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32">
        <v>5082788.43</v>
      </c>
      <c r="W349" s="32">
        <v>5082788.43</v>
      </c>
      <c r="X349" s="7">
        <v>0</v>
      </c>
      <c r="Y349" s="7">
        <v>0</v>
      </c>
      <c r="Z349" s="7">
        <v>0</v>
      </c>
      <c r="AA349" s="7"/>
    </row>
    <row r="350" spans="1:27" ht="17.850000000000001" customHeight="1" x14ac:dyDescent="0.2">
      <c r="A350" s="7">
        <v>273</v>
      </c>
      <c r="B350" s="16" t="s">
        <v>233</v>
      </c>
      <c r="C350" s="4">
        <v>170</v>
      </c>
      <c r="D350" s="4">
        <v>3.8</v>
      </c>
      <c r="E350" s="4" t="s">
        <v>30</v>
      </c>
      <c r="F350" s="4" t="s">
        <v>30</v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3">
        <v>2566867</v>
      </c>
      <c r="W350" s="3">
        <v>2566867</v>
      </c>
      <c r="X350" s="4">
        <v>0</v>
      </c>
      <c r="Y350" s="4">
        <v>0</v>
      </c>
      <c r="Z350" s="4">
        <v>0</v>
      </c>
      <c r="AA350" s="4"/>
    </row>
    <row r="351" spans="1:27" ht="17.100000000000001" customHeight="1" x14ac:dyDescent="0.2">
      <c r="A351" s="7">
        <v>274</v>
      </c>
      <c r="B351" s="16" t="s">
        <v>734</v>
      </c>
      <c r="C351" s="4">
        <v>384</v>
      </c>
      <c r="D351" s="39">
        <v>9.1</v>
      </c>
      <c r="E351" s="4" t="s">
        <v>30</v>
      </c>
      <c r="F351" s="4"/>
      <c r="G351" s="4" t="s">
        <v>30</v>
      </c>
      <c r="H351" s="7"/>
      <c r="I351" s="4" t="s">
        <v>30</v>
      </c>
      <c r="J351" s="4"/>
      <c r="K351" s="4"/>
      <c r="L351" s="4"/>
      <c r="M351" s="4"/>
      <c r="N351" s="4"/>
      <c r="O351" s="4"/>
      <c r="P351" s="4"/>
      <c r="Q351" s="4" t="s">
        <v>30</v>
      </c>
      <c r="R351" s="4"/>
      <c r="S351" s="4" t="s">
        <v>30</v>
      </c>
      <c r="T351" s="4"/>
      <c r="U351" s="4" t="s">
        <v>30</v>
      </c>
      <c r="V351" s="32">
        <v>31383330.972000007</v>
      </c>
      <c r="W351" s="32">
        <v>31383330.972000007</v>
      </c>
      <c r="X351" s="7">
        <v>0</v>
      </c>
      <c r="Y351" s="7">
        <v>0</v>
      </c>
      <c r="Z351" s="7">
        <v>0</v>
      </c>
      <c r="AA351" s="7"/>
    </row>
    <row r="352" spans="1:27" ht="17.100000000000001" customHeight="1" x14ac:dyDescent="0.2">
      <c r="A352" s="7">
        <v>275</v>
      </c>
      <c r="B352" s="16" t="s">
        <v>1012</v>
      </c>
      <c r="C352" s="4">
        <v>106</v>
      </c>
      <c r="D352" s="4">
        <v>2.6</v>
      </c>
      <c r="E352" s="4"/>
      <c r="F352" s="4"/>
      <c r="G352" s="4" t="s">
        <v>30</v>
      </c>
      <c r="H352" s="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32">
        <v>3191504.4</v>
      </c>
      <c r="W352" s="32">
        <v>3191504.4</v>
      </c>
      <c r="X352" s="7">
        <v>0</v>
      </c>
      <c r="Y352" s="7">
        <v>0</v>
      </c>
      <c r="Z352" s="7">
        <v>0</v>
      </c>
      <c r="AA352" s="7"/>
    </row>
    <row r="353" spans="1:27" ht="17.100000000000001" customHeight="1" x14ac:dyDescent="0.2">
      <c r="A353" s="7">
        <v>276</v>
      </c>
      <c r="B353" s="16" t="s">
        <v>1113</v>
      </c>
      <c r="C353" s="4">
        <v>159</v>
      </c>
      <c r="D353" s="4">
        <v>3.2</v>
      </c>
      <c r="E353" s="4"/>
      <c r="F353" s="4"/>
      <c r="G353" s="4"/>
      <c r="H353" s="4"/>
      <c r="I353" s="4"/>
      <c r="J353" s="4"/>
      <c r="K353" s="7"/>
      <c r="L353" s="4"/>
      <c r="M353" s="4"/>
      <c r="N353" s="4"/>
      <c r="O353" s="4" t="s">
        <v>30</v>
      </c>
      <c r="P353" s="4"/>
      <c r="Q353" s="4"/>
      <c r="R353" s="4"/>
      <c r="S353" s="4"/>
      <c r="T353" s="4"/>
      <c r="U353" s="4"/>
      <c r="V353" s="32">
        <v>130404.73</v>
      </c>
      <c r="W353" s="32">
        <v>130404.73</v>
      </c>
      <c r="X353" s="7">
        <v>0</v>
      </c>
      <c r="Y353" s="7">
        <v>0</v>
      </c>
      <c r="Z353" s="7">
        <v>0</v>
      </c>
      <c r="AA353" s="7"/>
    </row>
    <row r="354" spans="1:27" ht="17.100000000000001" customHeight="1" x14ac:dyDescent="0.2">
      <c r="A354" s="7">
        <v>277</v>
      </c>
      <c r="B354" s="16" t="s">
        <v>735</v>
      </c>
      <c r="C354" s="4">
        <v>12</v>
      </c>
      <c r="D354" s="39">
        <v>0.3</v>
      </c>
      <c r="E354" s="4" t="s">
        <v>30</v>
      </c>
      <c r="F354" s="4"/>
      <c r="G354" s="4" t="s">
        <v>30</v>
      </c>
      <c r="H354" s="4"/>
      <c r="I354" s="4"/>
      <c r="J354" s="4"/>
      <c r="K354" s="7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32">
        <v>935506.6</v>
      </c>
      <c r="W354" s="32">
        <v>935506.6</v>
      </c>
      <c r="X354" s="7">
        <v>0</v>
      </c>
      <c r="Y354" s="7">
        <v>0</v>
      </c>
      <c r="Z354" s="7">
        <v>0</v>
      </c>
      <c r="AA354" s="7"/>
    </row>
    <row r="355" spans="1:27" ht="16.7" customHeight="1" x14ac:dyDescent="0.2">
      <c r="A355" s="7">
        <v>278</v>
      </c>
      <c r="B355" s="20" t="s">
        <v>1548</v>
      </c>
      <c r="C355" s="4">
        <v>49</v>
      </c>
      <c r="D355" s="4">
        <v>1.2</v>
      </c>
      <c r="E355" s="4"/>
      <c r="F355" s="19"/>
      <c r="G355" s="4" t="s">
        <v>30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V355" s="32">
        <v>2635764</v>
      </c>
      <c r="W355" s="32">
        <v>2635764</v>
      </c>
      <c r="X355" s="7">
        <v>0</v>
      </c>
      <c r="Y355" s="7">
        <v>0</v>
      </c>
      <c r="Z355" s="7">
        <v>0</v>
      </c>
      <c r="AA355" s="7"/>
    </row>
    <row r="356" spans="1:27" ht="17.100000000000001" customHeight="1" x14ac:dyDescent="0.2">
      <c r="A356" s="7">
        <v>279</v>
      </c>
      <c r="B356" s="16" t="s">
        <v>1114</v>
      </c>
      <c r="C356" s="4">
        <v>161</v>
      </c>
      <c r="D356" s="4">
        <v>3.5</v>
      </c>
      <c r="E356" s="4"/>
      <c r="F356" s="4"/>
      <c r="G356" s="4"/>
      <c r="H356" s="4"/>
      <c r="I356" s="4"/>
      <c r="J356" s="4"/>
      <c r="K356" s="4"/>
      <c r="L356" s="4"/>
      <c r="M356" s="4"/>
      <c r="N356" s="7" t="s">
        <v>30</v>
      </c>
      <c r="O356" s="7"/>
      <c r="P356" s="4"/>
      <c r="Q356" s="4" t="s">
        <v>30</v>
      </c>
      <c r="R356" s="4"/>
      <c r="S356" s="4" t="s">
        <v>30</v>
      </c>
      <c r="T356" s="4"/>
      <c r="U356" s="4"/>
      <c r="V356" s="32">
        <v>12828810.449999999</v>
      </c>
      <c r="W356" s="32">
        <v>12828810.449999999</v>
      </c>
      <c r="X356" s="7">
        <v>0</v>
      </c>
      <c r="Y356" s="7">
        <v>0</v>
      </c>
      <c r="Z356" s="7">
        <v>0</v>
      </c>
      <c r="AA356" s="7"/>
    </row>
    <row r="357" spans="1:27" ht="17.100000000000001" customHeight="1" x14ac:dyDescent="0.2">
      <c r="A357" s="7">
        <v>280</v>
      </c>
      <c r="B357" s="16" t="s">
        <v>557</v>
      </c>
      <c r="C357" s="4">
        <v>787</v>
      </c>
      <c r="D357" s="4">
        <v>18.3</v>
      </c>
      <c r="E357" s="25"/>
      <c r="F357" s="4" t="s">
        <v>30</v>
      </c>
      <c r="G357" s="4" t="s">
        <v>30</v>
      </c>
      <c r="H357" s="4"/>
      <c r="I357" s="4"/>
      <c r="J357" s="4"/>
      <c r="K357" s="4"/>
      <c r="L357" s="4"/>
      <c r="M357" s="4"/>
      <c r="N357" s="7"/>
      <c r="O357" s="4"/>
      <c r="P357" s="4"/>
      <c r="Q357" s="4"/>
      <c r="R357" s="4"/>
      <c r="S357" s="4"/>
      <c r="T357" s="4"/>
      <c r="U357" s="4"/>
      <c r="V357" s="32">
        <v>26283231.199999999</v>
      </c>
      <c r="W357" s="32">
        <v>26283231.199999999</v>
      </c>
      <c r="X357" s="7">
        <v>0</v>
      </c>
      <c r="Y357" s="7">
        <v>0</v>
      </c>
      <c r="Z357" s="7">
        <v>0</v>
      </c>
      <c r="AA357" s="7"/>
    </row>
    <row r="358" spans="1:27" ht="17.100000000000001" customHeight="1" x14ac:dyDescent="0.2">
      <c r="A358" s="7">
        <v>281</v>
      </c>
      <c r="B358" s="16" t="s">
        <v>678</v>
      </c>
      <c r="C358" s="4">
        <v>718</v>
      </c>
      <c r="D358" s="4">
        <v>16.600000000000001</v>
      </c>
      <c r="E358" s="4"/>
      <c r="F358" s="4" t="s">
        <v>30</v>
      </c>
      <c r="G358" s="4"/>
      <c r="H358" s="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32">
        <v>17968069</v>
      </c>
      <c r="W358" s="32">
        <v>17968069</v>
      </c>
      <c r="X358" s="7">
        <v>0</v>
      </c>
      <c r="Y358" s="7">
        <v>0</v>
      </c>
      <c r="Z358" s="7">
        <v>0</v>
      </c>
      <c r="AA358" s="7"/>
    </row>
    <row r="359" spans="1:27" ht="17.100000000000001" customHeight="1" x14ac:dyDescent="0.2">
      <c r="A359" s="7">
        <v>282</v>
      </c>
      <c r="B359" s="16" t="s">
        <v>916</v>
      </c>
      <c r="C359" s="4">
        <v>138</v>
      </c>
      <c r="D359" s="4">
        <v>3.7</v>
      </c>
      <c r="E359" s="4" t="s">
        <v>30</v>
      </c>
      <c r="F359" s="4"/>
      <c r="G359" s="7" t="s">
        <v>30</v>
      </c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32">
        <v>4226405.3</v>
      </c>
      <c r="W359" s="32">
        <v>4226405.3</v>
      </c>
      <c r="X359" s="7">
        <v>0</v>
      </c>
      <c r="Y359" s="7">
        <v>0</v>
      </c>
      <c r="Z359" s="7">
        <v>0</v>
      </c>
      <c r="AA359" s="7"/>
    </row>
    <row r="360" spans="1:27" ht="17.100000000000001" customHeight="1" x14ac:dyDescent="0.2">
      <c r="A360" s="7">
        <v>283</v>
      </c>
      <c r="B360" s="16" t="s">
        <v>558</v>
      </c>
      <c r="C360" s="4">
        <v>17</v>
      </c>
      <c r="D360" s="39">
        <v>0.3</v>
      </c>
      <c r="E360" s="4" t="s">
        <v>30</v>
      </c>
      <c r="F360" s="4"/>
      <c r="G360" s="4" t="s">
        <v>30</v>
      </c>
      <c r="H360" s="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32">
        <v>1081113.4000000001</v>
      </c>
      <c r="W360" s="32">
        <v>1081113.4000000001</v>
      </c>
      <c r="X360" s="7">
        <v>0</v>
      </c>
      <c r="Y360" s="7">
        <v>0</v>
      </c>
      <c r="Z360" s="7">
        <v>0</v>
      </c>
      <c r="AA360" s="7"/>
    </row>
    <row r="361" spans="1:27" ht="17.100000000000001" customHeight="1" x14ac:dyDescent="0.2">
      <c r="A361" s="7">
        <v>284</v>
      </c>
      <c r="B361" s="16" t="s">
        <v>561</v>
      </c>
      <c r="C361" s="4">
        <v>689</v>
      </c>
      <c r="D361" s="4">
        <v>14.5</v>
      </c>
      <c r="E361" s="11"/>
      <c r="F361" s="11"/>
      <c r="G361" s="11"/>
      <c r="H361" s="4" t="s">
        <v>30</v>
      </c>
      <c r="I361" s="11"/>
      <c r="J361" s="11"/>
      <c r="K361" s="11"/>
      <c r="L361" s="11"/>
      <c r="M361" s="11"/>
      <c r="N361" s="14"/>
      <c r="O361" s="11"/>
      <c r="P361" s="14"/>
      <c r="Q361" s="11"/>
      <c r="R361" s="11"/>
      <c r="S361" s="11"/>
      <c r="T361" s="11"/>
      <c r="U361" s="11"/>
      <c r="V361" s="32">
        <v>21015575</v>
      </c>
      <c r="W361" s="32">
        <v>21015575</v>
      </c>
      <c r="X361" s="7">
        <v>0</v>
      </c>
      <c r="Y361" s="7">
        <v>0</v>
      </c>
      <c r="Z361" s="7">
        <v>0</v>
      </c>
      <c r="AA361" s="7"/>
    </row>
    <row r="362" spans="1:27" ht="17.100000000000001" customHeight="1" x14ac:dyDescent="0.2">
      <c r="A362" s="7">
        <v>285</v>
      </c>
      <c r="B362" s="16" t="s">
        <v>244</v>
      </c>
      <c r="C362" s="4">
        <v>155</v>
      </c>
      <c r="D362" s="4">
        <v>3.4</v>
      </c>
      <c r="E362" s="4" t="s">
        <v>30</v>
      </c>
      <c r="F362" s="4" t="s">
        <v>30</v>
      </c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32">
        <v>2566867</v>
      </c>
      <c r="W362" s="32">
        <v>2566867</v>
      </c>
      <c r="X362" s="7">
        <v>0</v>
      </c>
      <c r="Y362" s="7">
        <v>0</v>
      </c>
      <c r="Z362" s="7">
        <v>0</v>
      </c>
      <c r="AA362" s="7"/>
    </row>
    <row r="363" spans="1:27" ht="17.100000000000001" customHeight="1" x14ac:dyDescent="0.2">
      <c r="A363" s="7">
        <v>286</v>
      </c>
      <c r="B363" s="16" t="s">
        <v>1115</v>
      </c>
      <c r="C363" s="4">
        <v>120</v>
      </c>
      <c r="D363" s="4">
        <v>3.6</v>
      </c>
      <c r="E363" s="4"/>
      <c r="F363" s="4"/>
      <c r="G363" s="4"/>
      <c r="H363" s="4" t="s">
        <v>30</v>
      </c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32">
        <v>6508320</v>
      </c>
      <c r="W363" s="32">
        <v>6508320</v>
      </c>
      <c r="X363" s="7">
        <v>0</v>
      </c>
      <c r="Y363" s="7">
        <v>0</v>
      </c>
      <c r="Z363" s="7">
        <v>0</v>
      </c>
      <c r="AA363" s="7"/>
    </row>
    <row r="364" spans="1:27" ht="17.100000000000001" customHeight="1" x14ac:dyDescent="0.2">
      <c r="A364" s="7">
        <v>287</v>
      </c>
      <c r="B364" s="16" t="s">
        <v>917</v>
      </c>
      <c r="C364" s="4">
        <v>146</v>
      </c>
      <c r="D364" s="4">
        <v>3.7</v>
      </c>
      <c r="E364" s="4" t="s">
        <v>30</v>
      </c>
      <c r="F364" s="4" t="s">
        <v>30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32">
        <v>2566867</v>
      </c>
      <c r="W364" s="32">
        <v>2566867</v>
      </c>
      <c r="X364" s="7">
        <v>0</v>
      </c>
      <c r="Y364" s="7">
        <v>0</v>
      </c>
      <c r="Z364" s="7">
        <v>0</v>
      </c>
      <c r="AA364" s="7"/>
    </row>
    <row r="365" spans="1:27" ht="17.100000000000001" customHeight="1" x14ac:dyDescent="0.2">
      <c r="A365" s="7">
        <v>288</v>
      </c>
      <c r="B365" s="16" t="s">
        <v>247</v>
      </c>
      <c r="C365" s="4">
        <v>71</v>
      </c>
      <c r="D365" s="4">
        <v>1.6</v>
      </c>
      <c r="E365" s="4" t="s">
        <v>30</v>
      </c>
      <c r="F365" s="4"/>
      <c r="G365" s="4"/>
      <c r="H365" s="4"/>
      <c r="I365" s="4"/>
      <c r="J365" s="4"/>
      <c r="K365" s="4"/>
      <c r="L365" s="4"/>
      <c r="M365" s="4"/>
      <c r="N365" s="4"/>
      <c r="O365" s="4" t="s">
        <v>30</v>
      </c>
      <c r="P365" s="4" t="s">
        <v>30</v>
      </c>
      <c r="Q365" s="4"/>
      <c r="R365" s="4"/>
      <c r="S365" s="4"/>
      <c r="T365" s="4"/>
      <c r="U365" s="4"/>
      <c r="V365" s="32">
        <v>1456125</v>
      </c>
      <c r="W365" s="32">
        <v>1456125</v>
      </c>
      <c r="X365" s="7">
        <v>0</v>
      </c>
      <c r="Y365" s="7">
        <v>0</v>
      </c>
      <c r="Z365" s="7">
        <v>0</v>
      </c>
      <c r="AA365" s="7"/>
    </row>
    <row r="366" spans="1:27" ht="17.100000000000001" customHeight="1" x14ac:dyDescent="0.2">
      <c r="A366" s="7">
        <v>289</v>
      </c>
      <c r="B366" s="16" t="s">
        <v>248</v>
      </c>
      <c r="C366" s="4">
        <v>74</v>
      </c>
      <c r="D366" s="4">
        <v>1.6</v>
      </c>
      <c r="E366" s="4" t="s">
        <v>30</v>
      </c>
      <c r="F366" s="4"/>
      <c r="G366" s="4"/>
      <c r="H366" s="4"/>
      <c r="I366" s="4"/>
      <c r="J366" s="4"/>
      <c r="K366" s="4"/>
      <c r="L366" s="4"/>
      <c r="M366" s="4"/>
      <c r="N366" s="4"/>
      <c r="O366" s="4" t="s">
        <v>30</v>
      </c>
      <c r="P366" s="4" t="s">
        <v>30</v>
      </c>
      <c r="Q366" s="4"/>
      <c r="R366" s="4"/>
      <c r="S366" s="4"/>
      <c r="T366" s="4"/>
      <c r="U366" s="4"/>
      <c r="V366" s="32">
        <v>1456125</v>
      </c>
      <c r="W366" s="32">
        <v>1456125</v>
      </c>
      <c r="X366" s="7">
        <v>0</v>
      </c>
      <c r="Y366" s="7">
        <v>0</v>
      </c>
      <c r="Z366" s="7">
        <v>0</v>
      </c>
      <c r="AA366" s="7"/>
    </row>
    <row r="367" spans="1:27" ht="17.100000000000001" customHeight="1" x14ac:dyDescent="0.2">
      <c r="A367" s="7">
        <v>290</v>
      </c>
      <c r="B367" s="16" t="s">
        <v>737</v>
      </c>
      <c r="C367" s="4">
        <v>218</v>
      </c>
      <c r="D367" s="39">
        <v>4.5999999999999996</v>
      </c>
      <c r="E367" s="4" t="s">
        <v>30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 t="s">
        <v>30</v>
      </c>
      <c r="R367" s="4"/>
      <c r="S367" s="4" t="s">
        <v>30</v>
      </c>
      <c r="T367" s="4"/>
      <c r="U367" s="4" t="s">
        <v>30</v>
      </c>
      <c r="V367" s="32">
        <v>5457764.2019999996</v>
      </c>
      <c r="W367" s="32">
        <v>5457764.2019999996</v>
      </c>
      <c r="X367" s="7">
        <v>0</v>
      </c>
      <c r="Y367" s="7">
        <v>0</v>
      </c>
      <c r="Z367" s="7">
        <v>0</v>
      </c>
      <c r="AA367" s="7"/>
    </row>
    <row r="368" spans="1:27" ht="17.100000000000001" customHeight="1" x14ac:dyDescent="0.2">
      <c r="A368" s="7">
        <v>291</v>
      </c>
      <c r="B368" s="5" t="s">
        <v>568</v>
      </c>
      <c r="C368" s="6">
        <v>167</v>
      </c>
      <c r="D368" s="7">
        <v>3.5</v>
      </c>
      <c r="E368" s="7" t="s">
        <v>30</v>
      </c>
      <c r="F368" s="7"/>
      <c r="G368" s="7"/>
      <c r="H368" s="7"/>
      <c r="I368" s="7"/>
      <c r="J368" s="7"/>
      <c r="K368" s="7" t="s">
        <v>30</v>
      </c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32">
        <v>1300758.1000000001</v>
      </c>
      <c r="W368" s="32">
        <v>1300758.1000000001</v>
      </c>
      <c r="X368" s="7">
        <v>0</v>
      </c>
      <c r="Y368" s="7">
        <v>0</v>
      </c>
      <c r="Z368" s="7">
        <v>0</v>
      </c>
      <c r="AA368" s="7"/>
    </row>
    <row r="369" spans="1:27" ht="17.100000000000001" customHeight="1" x14ac:dyDescent="0.2">
      <c r="A369" s="7">
        <v>292</v>
      </c>
      <c r="B369" s="5" t="s">
        <v>570</v>
      </c>
      <c r="C369" s="6">
        <v>436</v>
      </c>
      <c r="D369" s="35">
        <v>10.7</v>
      </c>
      <c r="E369" s="7"/>
      <c r="F369" s="7"/>
      <c r="G369" s="7" t="s">
        <v>30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32">
        <v>978054</v>
      </c>
      <c r="W369" s="32">
        <v>978054</v>
      </c>
      <c r="X369" s="7">
        <v>0</v>
      </c>
      <c r="Y369" s="7">
        <v>0</v>
      </c>
      <c r="Z369" s="7">
        <v>0</v>
      </c>
      <c r="AA369" s="7"/>
    </row>
    <row r="370" spans="1:27" ht="17.100000000000001" customHeight="1" x14ac:dyDescent="0.2">
      <c r="A370" s="7">
        <v>293</v>
      </c>
      <c r="B370" s="5" t="s">
        <v>572</v>
      </c>
      <c r="C370" s="6">
        <v>126</v>
      </c>
      <c r="D370" s="7">
        <v>4.2</v>
      </c>
      <c r="E370" s="5"/>
      <c r="F370" s="7" t="s">
        <v>30</v>
      </c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32">
        <v>5133734</v>
      </c>
      <c r="W370" s="32">
        <v>5133734</v>
      </c>
      <c r="X370" s="7">
        <v>0</v>
      </c>
      <c r="Y370" s="7">
        <v>0</v>
      </c>
      <c r="Z370" s="7">
        <v>0</v>
      </c>
      <c r="AA370" s="7"/>
    </row>
    <row r="371" spans="1:27" ht="17.100000000000001" customHeight="1" x14ac:dyDescent="0.2">
      <c r="A371" s="7">
        <v>294</v>
      </c>
      <c r="B371" s="5" t="s">
        <v>573</v>
      </c>
      <c r="C371" s="6">
        <v>148</v>
      </c>
      <c r="D371" s="7">
        <v>3.8</v>
      </c>
      <c r="E371" s="7" t="s">
        <v>30</v>
      </c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 t="s">
        <v>30</v>
      </c>
      <c r="T371" s="7"/>
      <c r="U371" s="7"/>
      <c r="V371" s="32">
        <v>4478390.7699999996</v>
      </c>
      <c r="W371" s="32">
        <v>4478390.7699999996</v>
      </c>
      <c r="X371" s="7">
        <v>0</v>
      </c>
      <c r="Y371" s="7">
        <v>0</v>
      </c>
      <c r="Z371" s="7">
        <v>0</v>
      </c>
      <c r="AA371" s="7"/>
    </row>
    <row r="372" spans="1:27" ht="17.100000000000001" customHeight="1" x14ac:dyDescent="0.2">
      <c r="A372" s="7">
        <v>295</v>
      </c>
      <c r="B372" s="5" t="s">
        <v>738</v>
      </c>
      <c r="C372" s="6">
        <v>29</v>
      </c>
      <c r="D372" s="35">
        <v>0.7</v>
      </c>
      <c r="E372" s="7" t="s">
        <v>30</v>
      </c>
      <c r="F372" s="7"/>
      <c r="G372" s="7" t="s">
        <v>30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32">
        <v>2249419.98</v>
      </c>
      <c r="W372" s="32">
        <v>2249419.98</v>
      </c>
      <c r="X372" s="7">
        <v>0</v>
      </c>
      <c r="Y372" s="7">
        <v>0</v>
      </c>
      <c r="Z372" s="7">
        <v>0</v>
      </c>
      <c r="AA372" s="7"/>
    </row>
    <row r="373" spans="1:27" ht="17.100000000000001" customHeight="1" x14ac:dyDescent="0.2">
      <c r="A373" s="7">
        <v>296</v>
      </c>
      <c r="B373" s="5" t="s">
        <v>919</v>
      </c>
      <c r="C373" s="6">
        <v>149</v>
      </c>
      <c r="D373" s="7">
        <v>2.7</v>
      </c>
      <c r="E373" s="7" t="s">
        <v>30</v>
      </c>
      <c r="F373" s="7"/>
      <c r="G373" s="7" t="s">
        <v>30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32">
        <v>3309002.1999999997</v>
      </c>
      <c r="W373" s="32">
        <v>3309002.1999999997</v>
      </c>
      <c r="X373" s="7">
        <v>0</v>
      </c>
      <c r="Y373" s="7">
        <v>0</v>
      </c>
      <c r="Z373" s="7">
        <v>0</v>
      </c>
      <c r="AA373" s="7"/>
    </row>
    <row r="374" spans="1:27" ht="17.100000000000001" customHeight="1" x14ac:dyDescent="0.2">
      <c r="A374" s="7">
        <v>297</v>
      </c>
      <c r="B374" s="5" t="s">
        <v>1288</v>
      </c>
      <c r="C374" s="6">
        <v>151</v>
      </c>
      <c r="D374" s="7">
        <v>2.8</v>
      </c>
      <c r="E374" s="7" t="s">
        <v>30</v>
      </c>
      <c r="F374" s="7"/>
      <c r="G374" s="7" t="s">
        <v>30</v>
      </c>
      <c r="H374" s="7"/>
      <c r="I374" s="7"/>
      <c r="J374" s="7"/>
      <c r="K374" s="7" t="s">
        <v>30</v>
      </c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32">
        <v>4201972.8</v>
      </c>
      <c r="W374" s="32">
        <v>4201972.8</v>
      </c>
      <c r="X374" s="7">
        <v>0</v>
      </c>
      <c r="Y374" s="7">
        <v>0</v>
      </c>
      <c r="Z374" s="7">
        <v>0</v>
      </c>
      <c r="AA374" s="7"/>
    </row>
    <row r="375" spans="1:27" ht="17.100000000000001" customHeight="1" x14ac:dyDescent="0.2">
      <c r="A375" s="7">
        <v>298</v>
      </c>
      <c r="B375" s="5" t="s">
        <v>920</v>
      </c>
      <c r="C375" s="6">
        <v>46</v>
      </c>
      <c r="D375" s="7">
        <v>0.6</v>
      </c>
      <c r="E375" s="7" t="s">
        <v>30</v>
      </c>
      <c r="F375" s="7"/>
      <c r="G375" s="7"/>
      <c r="H375" s="7"/>
      <c r="I375" s="7"/>
      <c r="J375" s="7"/>
      <c r="K375" s="7" t="s">
        <v>30</v>
      </c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32">
        <v>282699</v>
      </c>
      <c r="W375" s="32">
        <v>282699</v>
      </c>
      <c r="X375" s="7">
        <v>0</v>
      </c>
      <c r="Y375" s="7">
        <v>0</v>
      </c>
      <c r="Z375" s="7">
        <v>0</v>
      </c>
      <c r="AA375" s="7"/>
    </row>
    <row r="376" spans="1:27" ht="17.100000000000001" customHeight="1" x14ac:dyDescent="0.2">
      <c r="A376" s="7">
        <v>299</v>
      </c>
      <c r="B376" s="5" t="s">
        <v>739</v>
      </c>
      <c r="C376" s="6">
        <v>192</v>
      </c>
      <c r="D376" s="35">
        <v>4.5</v>
      </c>
      <c r="E376" s="7" t="s">
        <v>30</v>
      </c>
      <c r="F376" s="7"/>
      <c r="G376" s="7" t="s">
        <v>30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32">
        <v>5187293.8</v>
      </c>
      <c r="W376" s="32">
        <v>5187293.8</v>
      </c>
      <c r="X376" s="7">
        <v>0</v>
      </c>
      <c r="Y376" s="7">
        <v>0</v>
      </c>
      <c r="Z376" s="7">
        <v>0</v>
      </c>
      <c r="AA376" s="7"/>
    </row>
    <row r="377" spans="1:27" ht="17.100000000000001" customHeight="1" x14ac:dyDescent="0.2">
      <c r="A377" s="7">
        <v>300</v>
      </c>
      <c r="B377" s="5" t="s">
        <v>921</v>
      </c>
      <c r="C377" s="6">
        <v>172</v>
      </c>
      <c r="D377" s="7">
        <v>3.8</v>
      </c>
      <c r="E377" s="7" t="s">
        <v>30</v>
      </c>
      <c r="F377" s="7"/>
      <c r="G377" s="7" t="s">
        <v>30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32">
        <v>4351939.8</v>
      </c>
      <c r="W377" s="32">
        <v>4351939.8</v>
      </c>
      <c r="X377" s="7">
        <v>0</v>
      </c>
      <c r="Y377" s="7">
        <v>0</v>
      </c>
      <c r="Z377" s="7">
        <v>0</v>
      </c>
      <c r="AA377" s="7"/>
    </row>
    <row r="378" spans="1:27" ht="17.100000000000001" customHeight="1" x14ac:dyDescent="0.2">
      <c r="A378" s="7">
        <v>301</v>
      </c>
      <c r="B378" s="5" t="s">
        <v>740</v>
      </c>
      <c r="C378" s="6">
        <v>78</v>
      </c>
      <c r="D378" s="35">
        <v>2.1</v>
      </c>
      <c r="E378" s="7" t="s">
        <v>30</v>
      </c>
      <c r="F378" s="7"/>
      <c r="G378" s="7"/>
      <c r="H378" s="7"/>
      <c r="I378" s="7"/>
      <c r="J378" s="7"/>
      <c r="K378" s="7" t="s">
        <v>30</v>
      </c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32">
        <v>767800.7</v>
      </c>
      <c r="W378" s="32">
        <v>767800.7</v>
      </c>
      <c r="X378" s="7">
        <v>0</v>
      </c>
      <c r="Y378" s="7">
        <v>0</v>
      </c>
      <c r="Z378" s="7">
        <v>0</v>
      </c>
      <c r="AA378" s="7"/>
    </row>
    <row r="379" spans="1:27" ht="17.100000000000001" customHeight="1" x14ac:dyDescent="0.2">
      <c r="A379" s="7">
        <v>302</v>
      </c>
      <c r="B379" s="5" t="s">
        <v>576</v>
      </c>
      <c r="C379" s="6">
        <v>68</v>
      </c>
      <c r="D379" s="35">
        <v>1.5</v>
      </c>
      <c r="E379" s="7" t="s">
        <v>30</v>
      </c>
      <c r="F379" s="7"/>
      <c r="G379" s="7" t="s">
        <v>30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32">
        <v>3429212.6</v>
      </c>
      <c r="W379" s="32">
        <v>3429212.6</v>
      </c>
      <c r="X379" s="7">
        <v>0</v>
      </c>
      <c r="Y379" s="7">
        <v>0</v>
      </c>
      <c r="Z379" s="7">
        <v>0</v>
      </c>
      <c r="AA379" s="7"/>
    </row>
    <row r="380" spans="1:27" ht="17.100000000000001" customHeight="1" x14ac:dyDescent="0.2">
      <c r="A380" s="7">
        <v>303</v>
      </c>
      <c r="B380" s="5" t="s">
        <v>741</v>
      </c>
      <c r="C380" s="6">
        <v>45</v>
      </c>
      <c r="D380" s="35">
        <v>1.6</v>
      </c>
      <c r="E380" s="7" t="s">
        <v>30</v>
      </c>
      <c r="F380" s="7"/>
      <c r="G380" s="7" t="s">
        <v>30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32">
        <v>3578308.8000000003</v>
      </c>
      <c r="W380" s="32">
        <v>3578308.8000000003</v>
      </c>
      <c r="X380" s="7">
        <v>0</v>
      </c>
      <c r="Y380" s="7">
        <v>0</v>
      </c>
      <c r="Z380" s="7">
        <v>0</v>
      </c>
      <c r="AA380" s="7"/>
    </row>
    <row r="381" spans="1:27" ht="20.25" customHeight="1" x14ac:dyDescent="0.2">
      <c r="A381" s="7"/>
      <c r="B381" s="5" t="s">
        <v>31</v>
      </c>
      <c r="C381" s="6">
        <f>SUM(C78:C380)</f>
        <v>58255</v>
      </c>
      <c r="D381" s="35">
        <f>SUM(D78:D380)</f>
        <v>1314.2370999999996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32">
        <f>SUM(V78:V380)</f>
        <v>1736702694.5800004</v>
      </c>
      <c r="W381" s="32">
        <f>SUM(W78:W380)</f>
        <v>1736702694.5800004</v>
      </c>
      <c r="X381" s="7">
        <v>0</v>
      </c>
      <c r="Y381" s="7">
        <v>0</v>
      </c>
      <c r="Z381" s="7">
        <v>0</v>
      </c>
      <c r="AA381" s="7"/>
    </row>
    <row r="382" spans="1:27" ht="17.850000000000001" customHeight="1" x14ac:dyDescent="0.2">
      <c r="A382" s="99" t="s">
        <v>259</v>
      </c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1"/>
    </row>
    <row r="383" spans="1:27" ht="19.899999999999999" customHeight="1" x14ac:dyDescent="0.2">
      <c r="A383" s="7">
        <v>1</v>
      </c>
      <c r="B383" s="5" t="s">
        <v>260</v>
      </c>
      <c r="C383" s="6">
        <v>312</v>
      </c>
      <c r="D383" s="7">
        <v>8.4</v>
      </c>
      <c r="E383" s="7" t="s">
        <v>30</v>
      </c>
      <c r="F383" s="7" t="s">
        <v>30</v>
      </c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32">
        <v>5133734</v>
      </c>
      <c r="W383" s="32">
        <v>5133734</v>
      </c>
      <c r="X383" s="7">
        <v>0</v>
      </c>
      <c r="Y383" s="7">
        <v>0</v>
      </c>
      <c r="Z383" s="7">
        <v>0</v>
      </c>
      <c r="AA383" s="7"/>
    </row>
    <row r="384" spans="1:27" ht="17.100000000000001" customHeight="1" x14ac:dyDescent="0.2">
      <c r="A384" s="7">
        <v>2</v>
      </c>
      <c r="B384" s="5" t="s">
        <v>922</v>
      </c>
      <c r="C384" s="6">
        <v>369</v>
      </c>
      <c r="D384" s="7">
        <v>7.7</v>
      </c>
      <c r="E384" s="7" t="s">
        <v>30</v>
      </c>
      <c r="F384" s="7" t="s">
        <v>30</v>
      </c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32">
        <v>10267468</v>
      </c>
      <c r="W384" s="32">
        <v>10267468</v>
      </c>
      <c r="X384" s="7">
        <v>0</v>
      </c>
      <c r="Y384" s="7">
        <v>0</v>
      </c>
      <c r="Z384" s="7">
        <v>0</v>
      </c>
      <c r="AA384" s="7"/>
    </row>
    <row r="385" spans="1:27" ht="17.100000000000001" customHeight="1" x14ac:dyDescent="0.2">
      <c r="A385" s="7">
        <v>3</v>
      </c>
      <c r="B385" s="5" t="s">
        <v>261</v>
      </c>
      <c r="C385" s="7">
        <v>76</v>
      </c>
      <c r="D385" s="7">
        <v>2</v>
      </c>
      <c r="E385" s="7" t="s">
        <v>30</v>
      </c>
      <c r="F385" s="7" t="s">
        <v>30</v>
      </c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32">
        <v>2566867</v>
      </c>
      <c r="W385" s="32">
        <v>2566867</v>
      </c>
      <c r="X385" s="7">
        <v>0</v>
      </c>
      <c r="Y385" s="7">
        <v>0</v>
      </c>
      <c r="Z385" s="7">
        <v>0</v>
      </c>
      <c r="AA385" s="7"/>
    </row>
    <row r="386" spans="1:27" ht="17.850000000000001" customHeight="1" x14ac:dyDescent="0.2">
      <c r="A386" s="7">
        <v>4</v>
      </c>
      <c r="B386" s="5" t="s">
        <v>262</v>
      </c>
      <c r="C386" s="6">
        <v>85</v>
      </c>
      <c r="D386" s="7">
        <v>2</v>
      </c>
      <c r="E386" s="7" t="s">
        <v>30</v>
      </c>
      <c r="F386" s="7" t="s">
        <v>30</v>
      </c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32">
        <v>2566867</v>
      </c>
      <c r="W386" s="32">
        <v>2566867</v>
      </c>
      <c r="X386" s="7">
        <v>0</v>
      </c>
      <c r="Y386" s="7">
        <v>0</v>
      </c>
      <c r="Z386" s="7">
        <v>0</v>
      </c>
      <c r="AA386" s="7"/>
    </row>
    <row r="387" spans="1:27" ht="17.850000000000001" customHeight="1" x14ac:dyDescent="0.2">
      <c r="A387" s="7">
        <v>5</v>
      </c>
      <c r="B387" s="5" t="s">
        <v>978</v>
      </c>
      <c r="C387" s="6">
        <v>266</v>
      </c>
      <c r="D387" s="7">
        <v>5.9</v>
      </c>
      <c r="E387" s="7" t="s">
        <v>30</v>
      </c>
      <c r="F387" s="7"/>
      <c r="G387" s="7" t="s">
        <v>30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32">
        <v>6835787.3999999994</v>
      </c>
      <c r="W387" s="32">
        <v>6835787.3999999994</v>
      </c>
      <c r="X387" s="7">
        <v>0</v>
      </c>
      <c r="Y387" s="7">
        <v>0</v>
      </c>
      <c r="Z387" s="7">
        <v>0</v>
      </c>
      <c r="AA387" s="7"/>
    </row>
    <row r="388" spans="1:27" ht="17.100000000000001" customHeight="1" x14ac:dyDescent="0.2">
      <c r="A388" s="7">
        <v>6</v>
      </c>
      <c r="B388" s="5" t="s">
        <v>263</v>
      </c>
      <c r="C388" s="6">
        <v>158</v>
      </c>
      <c r="D388" s="7">
        <v>3.5</v>
      </c>
      <c r="E388" s="7" t="s">
        <v>30</v>
      </c>
      <c r="F388" s="7" t="s">
        <v>30</v>
      </c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32">
        <v>5133734</v>
      </c>
      <c r="W388" s="32">
        <v>5133734</v>
      </c>
      <c r="X388" s="7">
        <v>0</v>
      </c>
      <c r="Y388" s="7">
        <v>0</v>
      </c>
      <c r="Z388" s="7">
        <v>0</v>
      </c>
      <c r="AA388" s="7"/>
    </row>
    <row r="389" spans="1:27" ht="17.850000000000001" customHeight="1" x14ac:dyDescent="0.2">
      <c r="A389" s="7">
        <v>7</v>
      </c>
      <c r="B389" s="5" t="s">
        <v>264</v>
      </c>
      <c r="C389" s="6">
        <v>382</v>
      </c>
      <c r="D389" s="7">
        <v>8</v>
      </c>
      <c r="E389" s="7" t="s">
        <v>30</v>
      </c>
      <c r="F389" s="7" t="s">
        <v>30</v>
      </c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32">
        <v>10267468</v>
      </c>
      <c r="W389" s="32">
        <v>10267468</v>
      </c>
      <c r="X389" s="7">
        <v>0</v>
      </c>
      <c r="Y389" s="7">
        <v>0</v>
      </c>
      <c r="Z389" s="7">
        <v>0</v>
      </c>
      <c r="AA389" s="7"/>
    </row>
    <row r="390" spans="1:27" ht="17.100000000000001" customHeight="1" x14ac:dyDescent="0.2">
      <c r="A390" s="7">
        <v>8</v>
      </c>
      <c r="B390" s="5" t="s">
        <v>265</v>
      </c>
      <c r="C390" s="6">
        <v>83</v>
      </c>
      <c r="D390" s="7">
        <v>2</v>
      </c>
      <c r="E390" s="7" t="s">
        <v>30</v>
      </c>
      <c r="F390" s="7" t="s">
        <v>30</v>
      </c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32">
        <v>2566867</v>
      </c>
      <c r="W390" s="32">
        <v>2566867</v>
      </c>
      <c r="X390" s="7">
        <v>0</v>
      </c>
      <c r="Y390" s="7">
        <v>0</v>
      </c>
      <c r="Z390" s="7">
        <v>0</v>
      </c>
      <c r="AA390" s="7"/>
    </row>
    <row r="391" spans="1:27" ht="19.899999999999999" customHeight="1" x14ac:dyDescent="0.2">
      <c r="A391" s="7">
        <v>9</v>
      </c>
      <c r="B391" s="5" t="s">
        <v>1174</v>
      </c>
      <c r="C391" s="6">
        <v>156</v>
      </c>
      <c r="D391" s="7">
        <v>3.8</v>
      </c>
      <c r="E391" s="7" t="s">
        <v>30</v>
      </c>
      <c r="F391" s="7" t="s">
        <v>30</v>
      </c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32">
        <v>3215657</v>
      </c>
      <c r="W391" s="32">
        <v>3215657</v>
      </c>
      <c r="X391" s="7">
        <v>0</v>
      </c>
      <c r="Y391" s="7">
        <v>0</v>
      </c>
      <c r="Z391" s="7">
        <v>0</v>
      </c>
      <c r="AA391" s="7"/>
    </row>
    <row r="392" spans="1:27" ht="19.899999999999999" customHeight="1" x14ac:dyDescent="0.2">
      <c r="A392" s="7">
        <v>10</v>
      </c>
      <c r="B392" s="5" t="s">
        <v>266</v>
      </c>
      <c r="C392" s="6">
        <v>154</v>
      </c>
      <c r="D392" s="7">
        <v>3.4</v>
      </c>
      <c r="E392" s="7" t="s">
        <v>30</v>
      </c>
      <c r="F392" s="7"/>
      <c r="G392" s="7"/>
      <c r="H392" s="7"/>
      <c r="I392" s="7"/>
      <c r="J392" s="7"/>
      <c r="K392" s="7" t="s">
        <v>30</v>
      </c>
      <c r="L392" s="7" t="s">
        <v>30</v>
      </c>
      <c r="M392" s="7"/>
      <c r="N392" s="7"/>
      <c r="O392" s="7"/>
      <c r="P392" s="7"/>
      <c r="Q392" s="7"/>
      <c r="R392" s="7"/>
      <c r="S392" s="7"/>
      <c r="T392" s="7"/>
      <c r="U392" s="7"/>
      <c r="V392" s="32">
        <v>1316902.8999999999</v>
      </c>
      <c r="W392" s="32">
        <v>1316902.8999999999</v>
      </c>
      <c r="X392" s="7">
        <v>0</v>
      </c>
      <c r="Y392" s="7">
        <v>0</v>
      </c>
      <c r="Z392" s="7">
        <v>0</v>
      </c>
      <c r="AA392" s="7"/>
    </row>
    <row r="393" spans="1:27" ht="19.899999999999999" customHeight="1" x14ac:dyDescent="0.2">
      <c r="A393" s="7">
        <v>11</v>
      </c>
      <c r="B393" s="5" t="s">
        <v>267</v>
      </c>
      <c r="C393" s="6">
        <v>85</v>
      </c>
      <c r="D393" s="7">
        <v>2.1</v>
      </c>
      <c r="E393" s="7" t="s">
        <v>30</v>
      </c>
      <c r="F393" s="7" t="s">
        <v>30</v>
      </c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32">
        <v>2566867</v>
      </c>
      <c r="W393" s="32">
        <v>2566867</v>
      </c>
      <c r="X393" s="7">
        <v>0</v>
      </c>
      <c r="Y393" s="7">
        <v>0</v>
      </c>
      <c r="Z393" s="7">
        <v>0</v>
      </c>
      <c r="AA393" s="7"/>
    </row>
    <row r="394" spans="1:27" ht="19.149999999999999" customHeight="1" x14ac:dyDescent="0.2">
      <c r="A394" s="7">
        <v>12</v>
      </c>
      <c r="B394" s="5" t="s">
        <v>268</v>
      </c>
      <c r="C394" s="6">
        <v>84</v>
      </c>
      <c r="D394" s="7">
        <v>2.1</v>
      </c>
      <c r="E394" s="7" t="s">
        <v>30</v>
      </c>
      <c r="F394" s="7" t="s">
        <v>30</v>
      </c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32">
        <v>2566867</v>
      </c>
      <c r="W394" s="32">
        <v>2566867</v>
      </c>
      <c r="X394" s="7">
        <v>0</v>
      </c>
      <c r="Y394" s="7">
        <v>0</v>
      </c>
      <c r="Z394" s="7">
        <v>0</v>
      </c>
      <c r="AA394" s="7"/>
    </row>
    <row r="395" spans="1:27" ht="19.899999999999999" customHeight="1" x14ac:dyDescent="0.2">
      <c r="A395" s="7">
        <v>13</v>
      </c>
      <c r="B395" s="5" t="s">
        <v>269</v>
      </c>
      <c r="C395" s="6">
        <v>258</v>
      </c>
      <c r="D395" s="7">
        <v>5.7</v>
      </c>
      <c r="E395" s="7" t="s">
        <v>30</v>
      </c>
      <c r="F395" s="7" t="s">
        <v>30</v>
      </c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32">
        <v>7700601</v>
      </c>
      <c r="W395" s="32">
        <v>7700601</v>
      </c>
      <c r="X395" s="7">
        <v>0</v>
      </c>
      <c r="Y395" s="7">
        <v>0</v>
      </c>
      <c r="Z395" s="7">
        <v>0</v>
      </c>
      <c r="AA395" s="7"/>
    </row>
    <row r="396" spans="1:27" ht="17.850000000000001" customHeight="1" x14ac:dyDescent="0.2">
      <c r="A396" s="7">
        <v>14</v>
      </c>
      <c r="B396" s="5" t="s">
        <v>270</v>
      </c>
      <c r="C396" s="6">
        <v>252</v>
      </c>
      <c r="D396" s="7">
        <v>5.7</v>
      </c>
      <c r="E396" s="7" t="s">
        <v>30</v>
      </c>
      <c r="F396" s="7" t="s">
        <v>30</v>
      </c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32">
        <v>7700601</v>
      </c>
      <c r="W396" s="32">
        <v>7700601</v>
      </c>
      <c r="X396" s="7">
        <v>0</v>
      </c>
      <c r="Y396" s="7">
        <v>0</v>
      </c>
      <c r="Z396" s="7">
        <v>0</v>
      </c>
      <c r="AA396" s="7"/>
    </row>
    <row r="397" spans="1:27" ht="17.100000000000001" customHeight="1" x14ac:dyDescent="0.2">
      <c r="A397" s="7">
        <v>15</v>
      </c>
      <c r="B397" s="5" t="s">
        <v>923</v>
      </c>
      <c r="C397" s="6">
        <v>86</v>
      </c>
      <c r="D397" s="7">
        <v>2.2000000000000002</v>
      </c>
      <c r="E397" s="7" t="s">
        <v>30</v>
      </c>
      <c r="F397" s="7" t="s">
        <v>30</v>
      </c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32">
        <v>2566867</v>
      </c>
      <c r="W397" s="32">
        <v>2566867</v>
      </c>
      <c r="X397" s="7">
        <v>0</v>
      </c>
      <c r="Y397" s="7">
        <v>0</v>
      </c>
      <c r="Z397" s="7">
        <v>0</v>
      </c>
      <c r="AA397" s="7"/>
    </row>
    <row r="398" spans="1:27" ht="17.850000000000001" customHeight="1" x14ac:dyDescent="0.2">
      <c r="A398" s="7">
        <v>16</v>
      </c>
      <c r="B398" s="5" t="s">
        <v>271</v>
      </c>
      <c r="C398" s="6">
        <v>173</v>
      </c>
      <c r="D398" s="7">
        <v>3.8</v>
      </c>
      <c r="E398" s="7" t="s">
        <v>30</v>
      </c>
      <c r="F398" s="7" t="s">
        <v>30</v>
      </c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32">
        <v>5133734</v>
      </c>
      <c r="W398" s="32">
        <v>5133734</v>
      </c>
      <c r="X398" s="7">
        <v>0</v>
      </c>
      <c r="Y398" s="7">
        <v>0</v>
      </c>
      <c r="Z398" s="7">
        <v>0</v>
      </c>
      <c r="AA398" s="7"/>
    </row>
    <row r="399" spans="1:27" ht="17.850000000000001" customHeight="1" x14ac:dyDescent="0.2">
      <c r="A399" s="7">
        <v>17</v>
      </c>
      <c r="B399" s="5" t="s">
        <v>272</v>
      </c>
      <c r="C399" s="6">
        <v>195</v>
      </c>
      <c r="D399" s="7">
        <v>4.3</v>
      </c>
      <c r="E399" s="7" t="s">
        <v>30</v>
      </c>
      <c r="F399" s="7" t="s">
        <v>30</v>
      </c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32">
        <v>5133734</v>
      </c>
      <c r="W399" s="32">
        <v>5133734</v>
      </c>
      <c r="X399" s="7">
        <v>0</v>
      </c>
      <c r="Y399" s="7">
        <v>0</v>
      </c>
      <c r="Z399" s="7">
        <v>0</v>
      </c>
      <c r="AA399" s="7"/>
    </row>
    <row r="400" spans="1:27" ht="22.5" customHeight="1" x14ac:dyDescent="0.2">
      <c r="A400" s="7">
        <v>18</v>
      </c>
      <c r="B400" s="5" t="s">
        <v>273</v>
      </c>
      <c r="C400" s="7">
        <v>279</v>
      </c>
      <c r="D400" s="7">
        <v>5.7</v>
      </c>
      <c r="E400" s="7" t="s">
        <v>30</v>
      </c>
      <c r="F400" s="7" t="s">
        <v>30</v>
      </c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32">
        <v>7700601</v>
      </c>
      <c r="W400" s="32">
        <v>7700601</v>
      </c>
      <c r="X400" s="7">
        <v>0</v>
      </c>
      <c r="Y400" s="7">
        <v>0</v>
      </c>
      <c r="Z400" s="7">
        <v>0</v>
      </c>
      <c r="AA400" s="7"/>
    </row>
    <row r="401" spans="1:27" ht="17.100000000000001" customHeight="1" x14ac:dyDescent="0.2">
      <c r="A401" s="7">
        <v>19</v>
      </c>
      <c r="B401" s="5" t="s">
        <v>274</v>
      </c>
      <c r="C401" s="6">
        <v>217</v>
      </c>
      <c r="D401" s="7">
        <v>4.3</v>
      </c>
      <c r="E401" s="7" t="s">
        <v>30</v>
      </c>
      <c r="F401" s="7" t="s">
        <v>30</v>
      </c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32">
        <v>5133734</v>
      </c>
      <c r="W401" s="32">
        <v>5133734</v>
      </c>
      <c r="X401" s="7">
        <v>0</v>
      </c>
      <c r="Y401" s="7">
        <v>0</v>
      </c>
      <c r="Z401" s="7">
        <v>0</v>
      </c>
      <c r="AA401" s="7"/>
    </row>
    <row r="402" spans="1:27" ht="19.899999999999999" customHeight="1" x14ac:dyDescent="0.2">
      <c r="A402" s="7">
        <v>20</v>
      </c>
      <c r="B402" s="5" t="s">
        <v>275</v>
      </c>
      <c r="C402" s="6">
        <v>296</v>
      </c>
      <c r="D402" s="7">
        <v>5.8</v>
      </c>
      <c r="E402" s="7" t="s">
        <v>30</v>
      </c>
      <c r="F402" s="7" t="s">
        <v>30</v>
      </c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32">
        <v>7700601</v>
      </c>
      <c r="W402" s="32">
        <v>7700601</v>
      </c>
      <c r="X402" s="7">
        <v>0</v>
      </c>
      <c r="Y402" s="7">
        <v>0</v>
      </c>
      <c r="Z402" s="7">
        <v>0</v>
      </c>
      <c r="AA402" s="7"/>
    </row>
    <row r="403" spans="1:27" ht="19.899999999999999" customHeight="1" x14ac:dyDescent="0.2">
      <c r="A403" s="7">
        <v>21</v>
      </c>
      <c r="B403" s="5" t="s">
        <v>743</v>
      </c>
      <c r="C403" s="6">
        <v>224</v>
      </c>
      <c r="D403" s="35">
        <v>5.2</v>
      </c>
      <c r="E403" s="7" t="s">
        <v>30</v>
      </c>
      <c r="F403" s="7"/>
      <c r="G403" s="7"/>
      <c r="H403" s="7"/>
      <c r="I403" s="7"/>
      <c r="J403" s="7"/>
      <c r="K403" s="7"/>
      <c r="L403" s="7"/>
      <c r="M403" s="7"/>
      <c r="N403" s="7" t="s">
        <v>30</v>
      </c>
      <c r="O403" s="7"/>
      <c r="P403" s="7"/>
      <c r="Q403" s="7"/>
      <c r="R403" s="7"/>
      <c r="S403" s="7"/>
      <c r="T403" s="7"/>
      <c r="U403" s="7"/>
      <c r="V403" s="32">
        <v>9489072.5999999996</v>
      </c>
      <c r="W403" s="32">
        <v>9489072.5999999996</v>
      </c>
      <c r="X403" s="7">
        <v>0</v>
      </c>
      <c r="Y403" s="7">
        <v>0</v>
      </c>
      <c r="Z403" s="7">
        <v>0</v>
      </c>
      <c r="AA403" s="7"/>
    </row>
    <row r="404" spans="1:27" ht="17.850000000000001" customHeight="1" x14ac:dyDescent="0.2">
      <c r="A404" s="7">
        <v>22</v>
      </c>
      <c r="B404" s="5" t="s">
        <v>276</v>
      </c>
      <c r="C404" s="6">
        <v>149</v>
      </c>
      <c r="D404" s="7">
        <v>3.5</v>
      </c>
      <c r="E404" s="7" t="s">
        <v>30</v>
      </c>
      <c r="F404" s="7"/>
      <c r="G404" s="7"/>
      <c r="H404" s="7"/>
      <c r="I404" s="7"/>
      <c r="J404" s="7"/>
      <c r="K404" s="7" t="s">
        <v>30</v>
      </c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32">
        <v>1287803</v>
      </c>
      <c r="W404" s="32">
        <v>1287803</v>
      </c>
      <c r="X404" s="7">
        <v>0</v>
      </c>
      <c r="Y404" s="7">
        <v>0</v>
      </c>
      <c r="Z404" s="7">
        <v>0</v>
      </c>
      <c r="AA404" s="7"/>
    </row>
    <row r="405" spans="1:27" ht="19.899999999999999" customHeight="1" x14ac:dyDescent="0.2">
      <c r="A405" s="7">
        <v>23</v>
      </c>
      <c r="B405" s="5" t="s">
        <v>1208</v>
      </c>
      <c r="C405" s="6">
        <v>19</v>
      </c>
      <c r="D405" s="7">
        <v>0.6</v>
      </c>
      <c r="E405" s="7" t="s">
        <v>30</v>
      </c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 t="s">
        <v>30</v>
      </c>
      <c r="R405" s="7"/>
      <c r="S405" s="7"/>
      <c r="T405" s="7"/>
      <c r="U405" s="7" t="s">
        <v>30</v>
      </c>
      <c r="V405" s="32">
        <v>824672.1</v>
      </c>
      <c r="W405" s="32">
        <v>824672.1</v>
      </c>
      <c r="X405" s="7">
        <v>0</v>
      </c>
      <c r="Y405" s="7">
        <v>0</v>
      </c>
      <c r="Z405" s="7">
        <v>0</v>
      </c>
      <c r="AA405" s="7"/>
    </row>
    <row r="406" spans="1:27" ht="19.899999999999999" customHeight="1" x14ac:dyDescent="0.2">
      <c r="A406" s="7">
        <v>24</v>
      </c>
      <c r="B406" s="5" t="s">
        <v>280</v>
      </c>
      <c r="C406" s="6">
        <v>208</v>
      </c>
      <c r="D406" s="7">
        <v>5.5</v>
      </c>
      <c r="E406" s="7" t="s">
        <v>30</v>
      </c>
      <c r="F406" s="7"/>
      <c r="G406" s="7"/>
      <c r="H406" s="7"/>
      <c r="I406" s="7"/>
      <c r="J406" s="7"/>
      <c r="K406" s="7" t="s">
        <v>30</v>
      </c>
      <c r="L406" s="7" t="s">
        <v>30</v>
      </c>
      <c r="M406" s="7"/>
      <c r="N406" s="7"/>
      <c r="O406" s="7"/>
      <c r="P406" s="7"/>
      <c r="Q406" s="7"/>
      <c r="R406" s="7"/>
      <c r="S406" s="7"/>
      <c r="T406" s="7"/>
      <c r="U406" s="7"/>
      <c r="V406" s="32">
        <v>2094392.4</v>
      </c>
      <c r="W406" s="32">
        <v>2094392.4</v>
      </c>
      <c r="X406" s="7">
        <v>0</v>
      </c>
      <c r="Y406" s="7">
        <v>0</v>
      </c>
      <c r="Z406" s="7">
        <v>0</v>
      </c>
      <c r="AA406" s="7"/>
    </row>
    <row r="407" spans="1:27" ht="19.899999999999999" customHeight="1" x14ac:dyDescent="0.2">
      <c r="A407" s="7">
        <v>25</v>
      </c>
      <c r="B407" s="5" t="s">
        <v>281</v>
      </c>
      <c r="C407" s="6">
        <v>83</v>
      </c>
      <c r="D407" s="7">
        <v>2.2000000000000002</v>
      </c>
      <c r="E407" s="7" t="s">
        <v>30</v>
      </c>
      <c r="F407" s="7" t="s">
        <v>30</v>
      </c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32">
        <v>2566867</v>
      </c>
      <c r="W407" s="32">
        <v>2566867</v>
      </c>
      <c r="X407" s="7">
        <v>0</v>
      </c>
      <c r="Y407" s="7">
        <v>0</v>
      </c>
      <c r="Z407" s="7">
        <v>0</v>
      </c>
      <c r="AA407" s="7"/>
    </row>
    <row r="408" spans="1:27" ht="19.899999999999999" customHeight="1" x14ac:dyDescent="0.2">
      <c r="A408" s="7">
        <v>26</v>
      </c>
      <c r="B408" s="5" t="s">
        <v>282</v>
      </c>
      <c r="C408" s="6">
        <v>101</v>
      </c>
      <c r="D408" s="7">
        <v>2.2000000000000002</v>
      </c>
      <c r="E408" s="7" t="s">
        <v>30</v>
      </c>
      <c r="F408" s="7" t="s">
        <v>30</v>
      </c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32">
        <v>2566867</v>
      </c>
      <c r="W408" s="32">
        <v>2566867</v>
      </c>
      <c r="X408" s="7">
        <v>0</v>
      </c>
      <c r="Y408" s="7">
        <v>0</v>
      </c>
      <c r="Z408" s="7">
        <v>0</v>
      </c>
      <c r="AA408" s="7"/>
    </row>
    <row r="409" spans="1:27" ht="19.899999999999999" customHeight="1" x14ac:dyDescent="0.2">
      <c r="A409" s="7">
        <v>27</v>
      </c>
      <c r="B409" s="5" t="s">
        <v>1176</v>
      </c>
      <c r="C409" s="6">
        <v>34</v>
      </c>
      <c r="D409" s="7">
        <v>2.2000000000000002</v>
      </c>
      <c r="E409" s="7"/>
      <c r="F409" s="7"/>
      <c r="G409" s="7" t="s">
        <v>30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32">
        <v>2500971.2000000002</v>
      </c>
      <c r="W409" s="32">
        <v>2500971.2000000002</v>
      </c>
      <c r="X409" s="7">
        <v>0</v>
      </c>
      <c r="Y409" s="7">
        <v>0</v>
      </c>
      <c r="Z409" s="7">
        <v>0</v>
      </c>
      <c r="AA409" s="7"/>
    </row>
    <row r="410" spans="1:27" ht="19.149999999999999" customHeight="1" x14ac:dyDescent="0.2">
      <c r="A410" s="7">
        <v>28</v>
      </c>
      <c r="B410" s="5" t="s">
        <v>283</v>
      </c>
      <c r="C410" s="6">
        <v>99</v>
      </c>
      <c r="D410" s="7">
        <v>2.2000000000000002</v>
      </c>
      <c r="E410" s="7" t="s">
        <v>30</v>
      </c>
      <c r="F410" s="7" t="s">
        <v>30</v>
      </c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32">
        <v>2566867</v>
      </c>
      <c r="W410" s="32">
        <v>2566867</v>
      </c>
      <c r="X410" s="7">
        <v>0</v>
      </c>
      <c r="Y410" s="7">
        <v>0</v>
      </c>
      <c r="Z410" s="7">
        <v>0</v>
      </c>
      <c r="AA410" s="7"/>
    </row>
    <row r="411" spans="1:27" ht="19.899999999999999" customHeight="1" x14ac:dyDescent="0.2">
      <c r="A411" s="7">
        <v>29</v>
      </c>
      <c r="B411" s="5" t="s">
        <v>284</v>
      </c>
      <c r="C411" s="6">
        <v>102</v>
      </c>
      <c r="D411" s="7">
        <v>2.2000000000000002</v>
      </c>
      <c r="E411" s="7" t="s">
        <v>30</v>
      </c>
      <c r="F411" s="7" t="s">
        <v>30</v>
      </c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32">
        <v>2566867</v>
      </c>
      <c r="W411" s="32">
        <v>2566867</v>
      </c>
      <c r="X411" s="7">
        <v>0</v>
      </c>
      <c r="Y411" s="7">
        <v>0</v>
      </c>
      <c r="Z411" s="7">
        <v>0</v>
      </c>
      <c r="AA411" s="7"/>
    </row>
    <row r="412" spans="1:27" ht="17.850000000000001" customHeight="1" x14ac:dyDescent="0.2">
      <c r="A412" s="7">
        <v>30</v>
      </c>
      <c r="B412" s="5" t="s">
        <v>285</v>
      </c>
      <c r="C412" s="6">
        <v>202</v>
      </c>
      <c r="D412" s="7">
        <v>4.3</v>
      </c>
      <c r="E412" s="7" t="s">
        <v>30</v>
      </c>
      <c r="F412" s="7" t="s">
        <v>30</v>
      </c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32">
        <v>5133734</v>
      </c>
      <c r="W412" s="32">
        <v>5133734</v>
      </c>
      <c r="X412" s="7">
        <v>0</v>
      </c>
      <c r="Y412" s="7">
        <v>0</v>
      </c>
      <c r="Z412" s="7">
        <v>0</v>
      </c>
      <c r="AA412" s="7"/>
    </row>
    <row r="413" spans="1:27" ht="17.100000000000001" customHeight="1" x14ac:dyDescent="0.2">
      <c r="A413" s="7">
        <v>31</v>
      </c>
      <c r="B413" s="5" t="s">
        <v>286</v>
      </c>
      <c r="C413" s="7">
        <v>161</v>
      </c>
      <c r="D413" s="7">
        <v>3.6</v>
      </c>
      <c r="E413" s="7" t="s">
        <v>30</v>
      </c>
      <c r="F413" s="7" t="s">
        <v>30</v>
      </c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32">
        <v>5133734</v>
      </c>
      <c r="W413" s="32">
        <v>5133734</v>
      </c>
      <c r="X413" s="7">
        <v>0</v>
      </c>
      <c r="Y413" s="7">
        <v>0</v>
      </c>
      <c r="Z413" s="7">
        <v>0</v>
      </c>
      <c r="AA413" s="7"/>
    </row>
    <row r="414" spans="1:27" ht="17.100000000000001" customHeight="1" x14ac:dyDescent="0.2">
      <c r="A414" s="7">
        <v>32</v>
      </c>
      <c r="B414" s="5" t="s">
        <v>287</v>
      </c>
      <c r="C414" s="6">
        <v>104</v>
      </c>
      <c r="D414" s="7">
        <v>2.1</v>
      </c>
      <c r="E414" s="7" t="s">
        <v>30</v>
      </c>
      <c r="F414" s="7" t="s">
        <v>30</v>
      </c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32">
        <v>2566867</v>
      </c>
      <c r="W414" s="32">
        <v>2566867</v>
      </c>
      <c r="X414" s="7">
        <v>0</v>
      </c>
      <c r="Y414" s="7">
        <v>0</v>
      </c>
      <c r="Z414" s="7">
        <v>0</v>
      </c>
      <c r="AA414" s="7"/>
    </row>
    <row r="415" spans="1:27" ht="17.850000000000001" customHeight="1" x14ac:dyDescent="0.2">
      <c r="A415" s="7">
        <v>33</v>
      </c>
      <c r="B415" s="5" t="s">
        <v>288</v>
      </c>
      <c r="C415" s="6">
        <v>97</v>
      </c>
      <c r="D415" s="7">
        <v>2.2000000000000002</v>
      </c>
      <c r="E415" s="7" t="s">
        <v>30</v>
      </c>
      <c r="F415" s="7" t="s">
        <v>30</v>
      </c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32">
        <v>2566867</v>
      </c>
      <c r="W415" s="32">
        <v>2566867</v>
      </c>
      <c r="X415" s="7">
        <v>0</v>
      </c>
      <c r="Y415" s="7">
        <v>0</v>
      </c>
      <c r="Z415" s="7">
        <v>0</v>
      </c>
      <c r="AA415" s="7"/>
    </row>
    <row r="416" spans="1:27" ht="19.899999999999999" customHeight="1" x14ac:dyDescent="0.2">
      <c r="A416" s="7">
        <v>34</v>
      </c>
      <c r="B416" s="5" t="s">
        <v>289</v>
      </c>
      <c r="C416" s="6">
        <v>404</v>
      </c>
      <c r="D416" s="7">
        <v>8.6999999999999993</v>
      </c>
      <c r="E416" s="7" t="s">
        <v>30</v>
      </c>
      <c r="F416" s="7" t="s">
        <v>30</v>
      </c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32">
        <v>10267468</v>
      </c>
      <c r="W416" s="32">
        <v>10267468</v>
      </c>
      <c r="X416" s="7">
        <v>0</v>
      </c>
      <c r="Y416" s="7">
        <v>0</v>
      </c>
      <c r="Z416" s="7">
        <v>0</v>
      </c>
      <c r="AA416" s="7"/>
    </row>
    <row r="417" spans="1:27" ht="17.850000000000001" customHeight="1" x14ac:dyDescent="0.2">
      <c r="A417" s="7">
        <v>35</v>
      </c>
      <c r="B417" s="5" t="s">
        <v>1209</v>
      </c>
      <c r="C417" s="6">
        <v>129</v>
      </c>
      <c r="D417" s="7">
        <v>2.5</v>
      </c>
      <c r="E417" s="7" t="s">
        <v>30</v>
      </c>
      <c r="F417" s="7"/>
      <c r="G417" s="7"/>
      <c r="H417" s="7" t="s">
        <v>30</v>
      </c>
      <c r="I417" s="7" t="s">
        <v>30</v>
      </c>
      <c r="J417" s="7" t="s">
        <v>30</v>
      </c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32">
        <v>7099781.3000000007</v>
      </c>
      <c r="W417" s="32">
        <v>7099781.3000000007</v>
      </c>
      <c r="X417" s="7">
        <v>0</v>
      </c>
      <c r="Y417" s="7">
        <v>0</v>
      </c>
      <c r="Z417" s="7">
        <v>0</v>
      </c>
      <c r="AA417" s="7"/>
    </row>
    <row r="418" spans="1:27" ht="17.850000000000001" customHeight="1" x14ac:dyDescent="0.2">
      <c r="A418" s="7">
        <v>36</v>
      </c>
      <c r="B418" s="5" t="s">
        <v>924</v>
      </c>
      <c r="C418" s="6">
        <v>370</v>
      </c>
      <c r="D418" s="7">
        <v>7.8</v>
      </c>
      <c r="E418" s="7" t="s">
        <v>30</v>
      </c>
      <c r="F418" s="7" t="s">
        <v>30</v>
      </c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32">
        <v>10267468</v>
      </c>
      <c r="W418" s="32">
        <v>10267468</v>
      </c>
      <c r="X418" s="7">
        <v>0</v>
      </c>
      <c r="Y418" s="7">
        <v>0</v>
      </c>
      <c r="Z418" s="7">
        <v>0</v>
      </c>
      <c r="AA418" s="7"/>
    </row>
    <row r="419" spans="1:27" ht="17.100000000000001" customHeight="1" x14ac:dyDescent="0.2">
      <c r="A419" s="7">
        <v>37</v>
      </c>
      <c r="B419" s="5" t="s">
        <v>925</v>
      </c>
      <c r="C419" s="6">
        <v>184</v>
      </c>
      <c r="D419" s="7">
        <v>4.2</v>
      </c>
      <c r="E419" s="7" t="s">
        <v>30</v>
      </c>
      <c r="F419" s="7" t="s">
        <v>30</v>
      </c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32">
        <v>5133734</v>
      </c>
      <c r="W419" s="32">
        <v>5133734</v>
      </c>
      <c r="X419" s="7">
        <v>0</v>
      </c>
      <c r="Y419" s="7">
        <v>0</v>
      </c>
      <c r="Z419" s="7">
        <v>0</v>
      </c>
      <c r="AA419" s="7"/>
    </row>
    <row r="420" spans="1:27" ht="17.850000000000001" customHeight="1" x14ac:dyDescent="0.2">
      <c r="A420" s="7">
        <v>38</v>
      </c>
      <c r="B420" s="5" t="s">
        <v>744</v>
      </c>
      <c r="C420" s="6">
        <v>121</v>
      </c>
      <c r="D420" s="35">
        <v>2.8</v>
      </c>
      <c r="E420" s="7" t="s">
        <v>30</v>
      </c>
      <c r="F420" s="7"/>
      <c r="G420" s="7" t="s">
        <v>30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32">
        <v>3219583.9</v>
      </c>
      <c r="W420" s="32">
        <v>3219583.9</v>
      </c>
      <c r="X420" s="7">
        <v>0</v>
      </c>
      <c r="Y420" s="7">
        <v>0</v>
      </c>
      <c r="Z420" s="7">
        <v>0</v>
      </c>
      <c r="AA420" s="7"/>
    </row>
    <row r="421" spans="1:27" ht="19.899999999999999" customHeight="1" x14ac:dyDescent="0.2">
      <c r="A421" s="7">
        <v>39</v>
      </c>
      <c r="B421" s="5" t="s">
        <v>1116</v>
      </c>
      <c r="C421" s="6">
        <v>100</v>
      </c>
      <c r="D421" s="7">
        <v>1.8</v>
      </c>
      <c r="E421" s="7"/>
      <c r="F421" s="7"/>
      <c r="G421" s="7" t="s">
        <v>30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32">
        <v>3978268.8</v>
      </c>
      <c r="W421" s="32">
        <v>3978268.8</v>
      </c>
      <c r="X421" s="7">
        <v>0</v>
      </c>
      <c r="Y421" s="7">
        <v>0</v>
      </c>
      <c r="Z421" s="7">
        <v>0</v>
      </c>
      <c r="AA421" s="7"/>
    </row>
    <row r="422" spans="1:27" ht="17.850000000000001" customHeight="1" x14ac:dyDescent="0.2">
      <c r="A422" s="7">
        <v>40</v>
      </c>
      <c r="B422" s="5" t="s">
        <v>291</v>
      </c>
      <c r="C422" s="6">
        <v>254</v>
      </c>
      <c r="D422" s="7">
        <v>4.0999999999999996</v>
      </c>
      <c r="E422" s="7" t="s">
        <v>30</v>
      </c>
      <c r="F422" s="7" t="s">
        <v>30</v>
      </c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32">
        <v>2566867</v>
      </c>
      <c r="W422" s="32">
        <v>2566867</v>
      </c>
      <c r="X422" s="7">
        <v>0</v>
      </c>
      <c r="Y422" s="7">
        <v>0</v>
      </c>
      <c r="Z422" s="7">
        <v>0</v>
      </c>
      <c r="AA422" s="7"/>
    </row>
    <row r="423" spans="1:27" ht="17.850000000000001" customHeight="1" x14ac:dyDescent="0.2">
      <c r="A423" s="7">
        <v>41</v>
      </c>
      <c r="B423" s="5" t="s">
        <v>926</v>
      </c>
      <c r="C423" s="6">
        <v>80</v>
      </c>
      <c r="D423" s="7">
        <v>1.9</v>
      </c>
      <c r="E423" s="7" t="s">
        <v>30</v>
      </c>
      <c r="F423" s="7"/>
      <c r="G423" s="7" t="s">
        <v>30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32">
        <v>2239142.1</v>
      </c>
      <c r="W423" s="32">
        <v>2239142.1</v>
      </c>
      <c r="X423" s="7">
        <v>0</v>
      </c>
      <c r="Y423" s="7">
        <v>0</v>
      </c>
      <c r="Z423" s="7">
        <v>0</v>
      </c>
      <c r="AA423" s="7"/>
    </row>
    <row r="424" spans="1:27" ht="17.850000000000001" customHeight="1" x14ac:dyDescent="0.2">
      <c r="A424" s="7">
        <v>42</v>
      </c>
      <c r="B424" s="5" t="s">
        <v>295</v>
      </c>
      <c r="C424" s="6">
        <v>108</v>
      </c>
      <c r="D424" s="7">
        <v>3</v>
      </c>
      <c r="E424" s="7" t="s">
        <v>30</v>
      </c>
      <c r="F424" s="7"/>
      <c r="G424" s="7"/>
      <c r="H424" s="7"/>
      <c r="I424" s="7"/>
      <c r="J424" s="7"/>
      <c r="K424" s="7" t="s">
        <v>30</v>
      </c>
      <c r="L424" s="7" t="s">
        <v>30</v>
      </c>
      <c r="M424" s="7"/>
      <c r="N424" s="7"/>
      <c r="O424" s="7"/>
      <c r="P424" s="7"/>
      <c r="Q424" s="7"/>
      <c r="R424" s="7"/>
      <c r="S424" s="7"/>
      <c r="T424" s="7"/>
      <c r="U424" s="7"/>
      <c r="V424" s="32">
        <v>1148339.8</v>
      </c>
      <c r="W424" s="32">
        <v>1148339.8</v>
      </c>
      <c r="X424" s="7">
        <v>0</v>
      </c>
      <c r="Y424" s="7">
        <v>0</v>
      </c>
      <c r="Z424" s="7">
        <v>0</v>
      </c>
      <c r="AA424" s="7"/>
    </row>
    <row r="425" spans="1:27" ht="17.850000000000001" customHeight="1" x14ac:dyDescent="0.2">
      <c r="A425" s="7">
        <v>43</v>
      </c>
      <c r="B425" s="5" t="s">
        <v>297</v>
      </c>
      <c r="C425" s="6">
        <v>98</v>
      </c>
      <c r="D425" s="7">
        <v>2.2000000000000002</v>
      </c>
      <c r="E425" s="7" t="s">
        <v>30</v>
      </c>
      <c r="F425" s="7" t="s">
        <v>30</v>
      </c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32">
        <v>2566867</v>
      </c>
      <c r="W425" s="32">
        <v>2566867</v>
      </c>
      <c r="X425" s="7">
        <v>0</v>
      </c>
      <c r="Y425" s="7">
        <v>0</v>
      </c>
      <c r="Z425" s="7">
        <v>0</v>
      </c>
      <c r="AA425" s="7"/>
    </row>
    <row r="426" spans="1:27" ht="17.850000000000001" customHeight="1" x14ac:dyDescent="0.2">
      <c r="A426" s="7">
        <v>44</v>
      </c>
      <c r="B426" s="5" t="s">
        <v>298</v>
      </c>
      <c r="C426" s="6">
        <v>193</v>
      </c>
      <c r="D426" s="7">
        <v>3.8</v>
      </c>
      <c r="E426" s="7" t="s">
        <v>30</v>
      </c>
      <c r="F426" s="7" t="s">
        <v>30</v>
      </c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32">
        <v>5133734</v>
      </c>
      <c r="W426" s="32">
        <v>5133734</v>
      </c>
      <c r="X426" s="7">
        <v>0</v>
      </c>
      <c r="Y426" s="7">
        <v>0</v>
      </c>
      <c r="Z426" s="7">
        <v>0</v>
      </c>
      <c r="AA426" s="7"/>
    </row>
    <row r="427" spans="1:27" ht="17.100000000000001" customHeight="1" x14ac:dyDescent="0.2">
      <c r="A427" s="7">
        <v>45</v>
      </c>
      <c r="B427" s="5" t="s">
        <v>299</v>
      </c>
      <c r="C427" s="6">
        <v>88</v>
      </c>
      <c r="D427" s="7">
        <v>2.2000000000000002</v>
      </c>
      <c r="E427" s="7" t="s">
        <v>30</v>
      </c>
      <c r="F427" s="7" t="s">
        <v>30</v>
      </c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32">
        <v>2566867</v>
      </c>
      <c r="W427" s="32">
        <v>2566867</v>
      </c>
      <c r="X427" s="7">
        <v>0</v>
      </c>
      <c r="Y427" s="7">
        <v>0</v>
      </c>
      <c r="Z427" s="7">
        <v>0</v>
      </c>
      <c r="AA427" s="7"/>
    </row>
    <row r="428" spans="1:27" ht="17.850000000000001" customHeight="1" x14ac:dyDescent="0.2">
      <c r="A428" s="7">
        <v>46</v>
      </c>
      <c r="B428" s="5" t="s">
        <v>300</v>
      </c>
      <c r="C428" s="6">
        <v>101</v>
      </c>
      <c r="D428" s="7">
        <v>2.2000000000000002</v>
      </c>
      <c r="E428" s="7" t="s">
        <v>30</v>
      </c>
      <c r="F428" s="7" t="s">
        <v>30</v>
      </c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32">
        <v>2566867</v>
      </c>
      <c r="W428" s="32">
        <v>2566867</v>
      </c>
      <c r="X428" s="7">
        <v>0</v>
      </c>
      <c r="Y428" s="7">
        <v>0</v>
      </c>
      <c r="Z428" s="7">
        <v>0</v>
      </c>
      <c r="AA428" s="7"/>
    </row>
    <row r="429" spans="1:27" ht="17.100000000000001" customHeight="1" x14ac:dyDescent="0.2">
      <c r="A429" s="7">
        <v>47</v>
      </c>
      <c r="B429" s="5" t="s">
        <v>927</v>
      </c>
      <c r="C429" s="6">
        <v>58</v>
      </c>
      <c r="D429" s="7">
        <v>2.1</v>
      </c>
      <c r="E429" s="7" t="s">
        <v>30</v>
      </c>
      <c r="F429" s="7"/>
      <c r="G429" s="7"/>
      <c r="H429" s="7"/>
      <c r="I429" s="7"/>
      <c r="J429" s="7" t="s">
        <v>30</v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32">
        <v>2154448.4000000004</v>
      </c>
      <c r="W429" s="32">
        <v>2154448.4000000004</v>
      </c>
      <c r="X429" s="7">
        <v>0</v>
      </c>
      <c r="Y429" s="7">
        <v>0</v>
      </c>
      <c r="Z429" s="7">
        <v>0</v>
      </c>
      <c r="AA429" s="7"/>
    </row>
    <row r="430" spans="1:27" ht="17.850000000000001" customHeight="1" x14ac:dyDescent="0.2">
      <c r="A430" s="7">
        <v>48</v>
      </c>
      <c r="B430" s="5" t="s">
        <v>1289</v>
      </c>
      <c r="C430" s="6">
        <v>63</v>
      </c>
      <c r="D430" s="7">
        <v>2.2000000000000002</v>
      </c>
      <c r="E430" s="7" t="s">
        <v>30</v>
      </c>
      <c r="F430" s="7"/>
      <c r="G430" s="7"/>
      <c r="H430" s="7"/>
      <c r="I430" s="7"/>
      <c r="J430" s="7" t="s">
        <v>30</v>
      </c>
      <c r="K430" s="7"/>
      <c r="L430" s="7"/>
      <c r="M430" s="7"/>
      <c r="N430" s="7"/>
      <c r="O430" s="7"/>
      <c r="P430" s="7"/>
      <c r="Q430" s="7" t="s">
        <v>30</v>
      </c>
      <c r="R430" s="7" t="s">
        <v>30</v>
      </c>
      <c r="S430" s="7" t="s">
        <v>30</v>
      </c>
      <c r="T430" s="7" t="s">
        <v>30</v>
      </c>
      <c r="U430" s="7" t="s">
        <v>30</v>
      </c>
      <c r="V430" s="32">
        <v>4918056.6859999988</v>
      </c>
      <c r="W430" s="32">
        <v>4918056.6859999988</v>
      </c>
      <c r="X430" s="7">
        <v>0</v>
      </c>
      <c r="Y430" s="7">
        <v>0</v>
      </c>
      <c r="Z430" s="7">
        <v>0</v>
      </c>
      <c r="AA430" s="7"/>
    </row>
    <row r="431" spans="1:27" ht="19.899999999999999" customHeight="1" x14ac:dyDescent="0.2">
      <c r="A431" s="7">
        <v>49</v>
      </c>
      <c r="B431" s="5" t="s">
        <v>928</v>
      </c>
      <c r="C431" s="6">
        <v>45</v>
      </c>
      <c r="D431" s="7">
        <v>2.4</v>
      </c>
      <c r="E431" s="7" t="s">
        <v>30</v>
      </c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 t="s">
        <v>30</v>
      </c>
      <c r="R431" s="7" t="s">
        <v>30</v>
      </c>
      <c r="S431" s="7" t="s">
        <v>30</v>
      </c>
      <c r="T431" s="7" t="s">
        <v>30</v>
      </c>
      <c r="U431" s="7" t="s">
        <v>30</v>
      </c>
      <c r="V431" s="32">
        <v>2960661.5520000001</v>
      </c>
      <c r="W431" s="32">
        <v>2960661.5520000001</v>
      </c>
      <c r="X431" s="7">
        <v>0</v>
      </c>
      <c r="Y431" s="7">
        <v>0</v>
      </c>
      <c r="Z431" s="7">
        <v>0</v>
      </c>
      <c r="AA431" s="7"/>
    </row>
    <row r="432" spans="1:27" ht="19.899999999999999" customHeight="1" x14ac:dyDescent="0.2">
      <c r="A432" s="7">
        <v>50</v>
      </c>
      <c r="B432" s="5" t="s">
        <v>301</v>
      </c>
      <c r="C432" s="6">
        <v>67</v>
      </c>
      <c r="D432" s="7">
        <v>1.4</v>
      </c>
      <c r="E432" s="7" t="s">
        <v>30</v>
      </c>
      <c r="F432" s="7"/>
      <c r="G432" s="7"/>
      <c r="H432" s="7"/>
      <c r="I432" s="7"/>
      <c r="J432" s="7"/>
      <c r="K432" s="7" t="s">
        <v>30</v>
      </c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32">
        <v>530085.29999999993</v>
      </c>
      <c r="W432" s="32">
        <v>530085.29999999993</v>
      </c>
      <c r="X432" s="7">
        <v>0</v>
      </c>
      <c r="Y432" s="7">
        <v>0</v>
      </c>
      <c r="Z432" s="7">
        <v>0</v>
      </c>
      <c r="AA432" s="7"/>
    </row>
    <row r="433" spans="1:27" ht="19.899999999999999" customHeight="1" x14ac:dyDescent="0.2">
      <c r="A433" s="7">
        <v>51</v>
      </c>
      <c r="B433" s="5" t="s">
        <v>303</v>
      </c>
      <c r="C433" s="6">
        <v>242</v>
      </c>
      <c r="D433" s="7">
        <v>5.8</v>
      </c>
      <c r="E433" s="7" t="s">
        <v>30</v>
      </c>
      <c r="F433" s="7" t="s">
        <v>30</v>
      </c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32">
        <v>7700601</v>
      </c>
      <c r="W433" s="32">
        <v>7700601</v>
      </c>
      <c r="X433" s="7">
        <v>0</v>
      </c>
      <c r="Y433" s="7">
        <v>0</v>
      </c>
      <c r="Z433" s="7">
        <v>0</v>
      </c>
      <c r="AA433" s="7"/>
    </row>
    <row r="434" spans="1:27" ht="17.100000000000001" customHeight="1" x14ac:dyDescent="0.2">
      <c r="A434" s="7">
        <v>52</v>
      </c>
      <c r="B434" s="5" t="s">
        <v>304</v>
      </c>
      <c r="C434" s="6">
        <v>178</v>
      </c>
      <c r="D434" s="7">
        <v>4</v>
      </c>
      <c r="E434" s="7" t="s">
        <v>30</v>
      </c>
      <c r="F434" s="7" t="s">
        <v>30</v>
      </c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32">
        <v>5133734</v>
      </c>
      <c r="W434" s="32">
        <v>5133734</v>
      </c>
      <c r="X434" s="7">
        <v>0</v>
      </c>
      <c r="Y434" s="7">
        <v>0</v>
      </c>
      <c r="Z434" s="7">
        <v>0</v>
      </c>
      <c r="AA434" s="7"/>
    </row>
    <row r="435" spans="1:27" ht="17.850000000000001" customHeight="1" x14ac:dyDescent="0.2">
      <c r="A435" s="7">
        <v>53</v>
      </c>
      <c r="B435" s="5" t="s">
        <v>929</v>
      </c>
      <c r="C435" s="6">
        <v>50</v>
      </c>
      <c r="D435" s="7">
        <v>2.2999999999999998</v>
      </c>
      <c r="E435" s="7" t="s">
        <v>30</v>
      </c>
      <c r="F435" s="7"/>
      <c r="G435" s="7"/>
      <c r="H435" s="7"/>
      <c r="I435" s="7"/>
      <c r="J435" s="7" t="s">
        <v>30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32">
        <v>2368495.2999999998</v>
      </c>
      <c r="W435" s="32">
        <v>2368495.2999999998</v>
      </c>
      <c r="X435" s="7">
        <v>0</v>
      </c>
      <c r="Y435" s="7">
        <v>0</v>
      </c>
      <c r="Z435" s="7">
        <v>0</v>
      </c>
      <c r="AA435" s="7"/>
    </row>
    <row r="436" spans="1:27" ht="17.100000000000001" customHeight="1" x14ac:dyDescent="0.2">
      <c r="A436" s="7">
        <v>54</v>
      </c>
      <c r="B436" s="5" t="s">
        <v>1252</v>
      </c>
      <c r="C436" s="6">
        <v>54</v>
      </c>
      <c r="D436" s="7">
        <v>2.1</v>
      </c>
      <c r="E436" s="7" t="s">
        <v>30</v>
      </c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 t="s">
        <v>30</v>
      </c>
      <c r="R436" s="7" t="s">
        <v>30</v>
      </c>
      <c r="S436" s="7" t="s">
        <v>30</v>
      </c>
      <c r="T436" s="7" t="s">
        <v>30</v>
      </c>
      <c r="U436" s="7" t="s">
        <v>30</v>
      </c>
      <c r="V436" s="32">
        <v>2674346.3520000004</v>
      </c>
      <c r="W436" s="32">
        <v>2674346.3520000004</v>
      </c>
      <c r="X436" s="7">
        <v>0</v>
      </c>
      <c r="Y436" s="7">
        <v>0</v>
      </c>
      <c r="Z436" s="7">
        <v>0</v>
      </c>
      <c r="AA436" s="7"/>
    </row>
    <row r="437" spans="1:27" ht="17.850000000000001" customHeight="1" x14ac:dyDescent="0.2">
      <c r="A437" s="7">
        <v>55</v>
      </c>
      <c r="B437" s="5" t="s">
        <v>305</v>
      </c>
      <c r="C437" s="6">
        <v>204</v>
      </c>
      <c r="D437" s="7">
        <v>4.8</v>
      </c>
      <c r="E437" s="7" t="s">
        <v>30</v>
      </c>
      <c r="F437" s="7" t="s">
        <v>30</v>
      </c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32">
        <v>2566867</v>
      </c>
      <c r="W437" s="32">
        <v>2566867</v>
      </c>
      <c r="X437" s="7">
        <v>0</v>
      </c>
      <c r="Y437" s="7">
        <v>0</v>
      </c>
      <c r="Z437" s="7">
        <v>0</v>
      </c>
      <c r="AA437" s="7"/>
    </row>
    <row r="438" spans="1:27" ht="17.850000000000001" customHeight="1" x14ac:dyDescent="0.2">
      <c r="A438" s="7">
        <v>56</v>
      </c>
      <c r="B438" s="5" t="s">
        <v>306</v>
      </c>
      <c r="C438" s="6">
        <v>163</v>
      </c>
      <c r="D438" s="7">
        <v>4</v>
      </c>
      <c r="E438" s="7" t="s">
        <v>30</v>
      </c>
      <c r="F438" s="7" t="s">
        <v>30</v>
      </c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32">
        <v>5133734</v>
      </c>
      <c r="W438" s="32">
        <v>5133734</v>
      </c>
      <c r="X438" s="7">
        <v>0</v>
      </c>
      <c r="Y438" s="7">
        <v>0</v>
      </c>
      <c r="Z438" s="7">
        <v>0</v>
      </c>
      <c r="AA438" s="7"/>
    </row>
    <row r="439" spans="1:27" ht="17.850000000000001" customHeight="1" x14ac:dyDescent="0.2">
      <c r="A439" s="7">
        <v>57</v>
      </c>
      <c r="B439" s="5" t="s">
        <v>308</v>
      </c>
      <c r="C439" s="6">
        <v>292</v>
      </c>
      <c r="D439" s="7">
        <v>5.8</v>
      </c>
      <c r="E439" s="7" t="s">
        <v>30</v>
      </c>
      <c r="F439" s="7" t="s">
        <v>30</v>
      </c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32">
        <v>7700601</v>
      </c>
      <c r="W439" s="32">
        <v>7700601</v>
      </c>
      <c r="X439" s="7">
        <v>0</v>
      </c>
      <c r="Y439" s="7">
        <v>0</v>
      </c>
      <c r="Z439" s="7">
        <v>0</v>
      </c>
      <c r="AA439" s="7"/>
    </row>
    <row r="440" spans="1:27" ht="17.850000000000001" customHeight="1" x14ac:dyDescent="0.2">
      <c r="A440" s="7">
        <v>58</v>
      </c>
      <c r="B440" s="5" t="s">
        <v>310</v>
      </c>
      <c r="C440" s="6">
        <v>101</v>
      </c>
      <c r="D440" s="7">
        <v>2.2000000000000002</v>
      </c>
      <c r="E440" s="7" t="s">
        <v>30</v>
      </c>
      <c r="F440" s="7" t="s">
        <v>30</v>
      </c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32">
        <v>2566867</v>
      </c>
      <c r="W440" s="32">
        <v>2566867</v>
      </c>
      <c r="X440" s="7">
        <v>0</v>
      </c>
      <c r="Y440" s="7">
        <v>0</v>
      </c>
      <c r="Z440" s="7">
        <v>0</v>
      </c>
      <c r="AA440" s="7"/>
    </row>
    <row r="441" spans="1:27" ht="17.100000000000001" customHeight="1" x14ac:dyDescent="0.2">
      <c r="A441" s="7">
        <v>59</v>
      </c>
      <c r="B441" s="5" t="s">
        <v>311</v>
      </c>
      <c r="C441" s="6">
        <v>105</v>
      </c>
      <c r="D441" s="7">
        <v>2.2000000000000002</v>
      </c>
      <c r="E441" s="7" t="s">
        <v>30</v>
      </c>
      <c r="F441" s="7" t="s">
        <v>30</v>
      </c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32">
        <v>2566867</v>
      </c>
      <c r="W441" s="32">
        <v>2566867</v>
      </c>
      <c r="X441" s="7">
        <v>0</v>
      </c>
      <c r="Y441" s="7">
        <v>0</v>
      </c>
      <c r="Z441" s="7">
        <v>0</v>
      </c>
      <c r="AA441" s="7"/>
    </row>
    <row r="442" spans="1:27" ht="17.850000000000001" customHeight="1" x14ac:dyDescent="0.2">
      <c r="A442" s="7">
        <v>60</v>
      </c>
      <c r="B442" s="5" t="s">
        <v>745</v>
      </c>
      <c r="C442" s="6">
        <v>39</v>
      </c>
      <c r="D442" s="35">
        <v>0.7</v>
      </c>
      <c r="E442" s="7" t="s">
        <v>30</v>
      </c>
      <c r="F442" s="7"/>
      <c r="G442" s="7" t="s">
        <v>30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32">
        <v>2445920.8000000003</v>
      </c>
      <c r="W442" s="32">
        <v>2445920.8000000003</v>
      </c>
      <c r="X442" s="7">
        <v>0</v>
      </c>
      <c r="Y442" s="7">
        <v>0</v>
      </c>
      <c r="Z442" s="7">
        <v>0</v>
      </c>
      <c r="AA442" s="7"/>
    </row>
    <row r="443" spans="1:27" ht="17.100000000000001" customHeight="1" x14ac:dyDescent="0.2">
      <c r="A443" s="7">
        <v>61</v>
      </c>
      <c r="B443" s="5" t="s">
        <v>312</v>
      </c>
      <c r="C443" s="6">
        <v>84</v>
      </c>
      <c r="D443" s="7">
        <v>2.2000000000000002</v>
      </c>
      <c r="E443" s="7" t="s">
        <v>30</v>
      </c>
      <c r="F443" s="7" t="s">
        <v>30</v>
      </c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32">
        <v>2566867</v>
      </c>
      <c r="W443" s="32">
        <v>2566867</v>
      </c>
      <c r="X443" s="7">
        <v>0</v>
      </c>
      <c r="Y443" s="7">
        <v>0</v>
      </c>
      <c r="Z443" s="7">
        <v>0</v>
      </c>
      <c r="AA443" s="7"/>
    </row>
    <row r="444" spans="1:27" ht="19.899999999999999" customHeight="1" x14ac:dyDescent="0.2">
      <c r="A444" s="7">
        <v>62</v>
      </c>
      <c r="B444" s="5" t="s">
        <v>313</v>
      </c>
      <c r="C444" s="6">
        <v>192</v>
      </c>
      <c r="D444" s="7">
        <v>4.4000000000000004</v>
      </c>
      <c r="E444" s="7" t="s">
        <v>30</v>
      </c>
      <c r="F444" s="7" t="s">
        <v>30</v>
      </c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32">
        <v>5133734</v>
      </c>
      <c r="W444" s="32">
        <v>5133734</v>
      </c>
      <c r="X444" s="7">
        <v>0</v>
      </c>
      <c r="Y444" s="7">
        <v>0</v>
      </c>
      <c r="Z444" s="7">
        <v>0</v>
      </c>
      <c r="AA444" s="7"/>
    </row>
    <row r="445" spans="1:27" ht="19.899999999999999" customHeight="1" x14ac:dyDescent="0.2">
      <c r="A445" s="7">
        <v>63</v>
      </c>
      <c r="B445" s="5" t="s">
        <v>314</v>
      </c>
      <c r="C445" s="6">
        <v>197</v>
      </c>
      <c r="D445" s="7">
        <v>4.4000000000000004</v>
      </c>
      <c r="E445" s="7" t="s">
        <v>30</v>
      </c>
      <c r="F445" s="7" t="s">
        <v>30</v>
      </c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32">
        <v>5133734</v>
      </c>
      <c r="W445" s="32">
        <v>5133734</v>
      </c>
      <c r="X445" s="7">
        <v>0</v>
      </c>
      <c r="Y445" s="7">
        <v>0</v>
      </c>
      <c r="Z445" s="7">
        <v>0</v>
      </c>
      <c r="AA445" s="7"/>
    </row>
    <row r="446" spans="1:27" ht="19.899999999999999" customHeight="1" x14ac:dyDescent="0.2">
      <c r="A446" s="7">
        <v>64</v>
      </c>
      <c r="B446" s="5" t="s">
        <v>315</v>
      </c>
      <c r="C446" s="6">
        <v>90</v>
      </c>
      <c r="D446" s="7">
        <v>1.9</v>
      </c>
      <c r="E446" s="7" t="s">
        <v>30</v>
      </c>
      <c r="F446" s="7" t="s">
        <v>30</v>
      </c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32">
        <v>2566867</v>
      </c>
      <c r="W446" s="32">
        <v>2566867</v>
      </c>
      <c r="X446" s="7">
        <v>0</v>
      </c>
      <c r="Y446" s="7">
        <v>0</v>
      </c>
      <c r="Z446" s="7">
        <v>0</v>
      </c>
      <c r="AA446" s="7"/>
    </row>
    <row r="447" spans="1:27" ht="17.100000000000001" customHeight="1" x14ac:dyDescent="0.2">
      <c r="A447" s="7">
        <v>65</v>
      </c>
      <c r="B447" s="5" t="s">
        <v>316</v>
      </c>
      <c r="C447" s="6">
        <v>90</v>
      </c>
      <c r="D447" s="7">
        <v>2</v>
      </c>
      <c r="E447" s="7" t="s">
        <v>30</v>
      </c>
      <c r="F447" s="7" t="s">
        <v>30</v>
      </c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32">
        <v>2566867</v>
      </c>
      <c r="W447" s="32">
        <v>2566867</v>
      </c>
      <c r="X447" s="7">
        <v>0</v>
      </c>
      <c r="Y447" s="7">
        <v>0</v>
      </c>
      <c r="Z447" s="7">
        <v>0</v>
      </c>
      <c r="AA447" s="7"/>
    </row>
    <row r="448" spans="1:27" ht="17.850000000000001" customHeight="1" x14ac:dyDescent="0.2">
      <c r="A448" s="7">
        <v>66</v>
      </c>
      <c r="B448" s="5" t="s">
        <v>317</v>
      </c>
      <c r="C448" s="6">
        <v>84</v>
      </c>
      <c r="D448" s="7">
        <v>1.9</v>
      </c>
      <c r="E448" s="7" t="s">
        <v>30</v>
      </c>
      <c r="F448" s="7" t="s">
        <v>30</v>
      </c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32">
        <v>2566867</v>
      </c>
      <c r="W448" s="32">
        <v>2566867</v>
      </c>
      <c r="X448" s="7">
        <v>0</v>
      </c>
      <c r="Y448" s="7">
        <v>0</v>
      </c>
      <c r="Z448" s="7">
        <v>0</v>
      </c>
      <c r="AA448" s="7"/>
    </row>
    <row r="449" spans="1:27" ht="17.850000000000001" customHeight="1" x14ac:dyDescent="0.2">
      <c r="A449" s="7">
        <v>67</v>
      </c>
      <c r="B449" s="5" t="s">
        <v>318</v>
      </c>
      <c r="C449" s="6">
        <v>198</v>
      </c>
      <c r="D449" s="7">
        <v>3.8</v>
      </c>
      <c r="E449" s="7" t="s">
        <v>30</v>
      </c>
      <c r="F449" s="7" t="s">
        <v>30</v>
      </c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32">
        <v>5133734</v>
      </c>
      <c r="W449" s="32">
        <v>5133734</v>
      </c>
      <c r="X449" s="7">
        <v>0</v>
      </c>
      <c r="Y449" s="7">
        <v>0</v>
      </c>
      <c r="Z449" s="7">
        <v>0</v>
      </c>
      <c r="AA449" s="7"/>
    </row>
    <row r="450" spans="1:27" ht="17.850000000000001" customHeight="1" x14ac:dyDescent="0.2">
      <c r="A450" s="7">
        <v>68</v>
      </c>
      <c r="B450" s="5" t="s">
        <v>319</v>
      </c>
      <c r="C450" s="6">
        <v>180</v>
      </c>
      <c r="D450" s="7">
        <v>3.8</v>
      </c>
      <c r="E450" s="7" t="s">
        <v>30</v>
      </c>
      <c r="F450" s="7" t="s">
        <v>30</v>
      </c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32">
        <v>5133734</v>
      </c>
      <c r="W450" s="32">
        <v>5133734</v>
      </c>
      <c r="X450" s="7">
        <v>0</v>
      </c>
      <c r="Y450" s="7">
        <v>0</v>
      </c>
      <c r="Z450" s="7">
        <v>0</v>
      </c>
      <c r="AA450" s="7"/>
    </row>
    <row r="451" spans="1:27" ht="17.100000000000001" customHeight="1" x14ac:dyDescent="0.2">
      <c r="A451" s="7">
        <v>69</v>
      </c>
      <c r="B451" s="5" t="s">
        <v>320</v>
      </c>
      <c r="C451" s="6">
        <v>367</v>
      </c>
      <c r="D451" s="7">
        <v>7.6</v>
      </c>
      <c r="E451" s="7" t="s">
        <v>30</v>
      </c>
      <c r="F451" s="7" t="s">
        <v>30</v>
      </c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32">
        <v>10267468</v>
      </c>
      <c r="W451" s="32">
        <v>10267468</v>
      </c>
      <c r="X451" s="7">
        <v>0</v>
      </c>
      <c r="Y451" s="7">
        <v>0</v>
      </c>
      <c r="Z451" s="7">
        <v>0</v>
      </c>
      <c r="AA451" s="7"/>
    </row>
    <row r="452" spans="1:27" ht="17.850000000000001" customHeight="1" x14ac:dyDescent="0.2">
      <c r="A452" s="7">
        <v>70</v>
      </c>
      <c r="B452" s="5" t="s">
        <v>321</v>
      </c>
      <c r="C452" s="6">
        <v>346</v>
      </c>
      <c r="D452" s="7">
        <v>7.7</v>
      </c>
      <c r="E452" s="7" t="s">
        <v>30</v>
      </c>
      <c r="F452" s="7" t="s">
        <v>30</v>
      </c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32">
        <v>10267468</v>
      </c>
      <c r="W452" s="32">
        <v>10267468</v>
      </c>
      <c r="X452" s="7">
        <v>0</v>
      </c>
      <c r="Y452" s="7">
        <v>0</v>
      </c>
      <c r="Z452" s="7">
        <v>0</v>
      </c>
      <c r="AA452" s="7"/>
    </row>
    <row r="453" spans="1:27" ht="17.100000000000001" customHeight="1" x14ac:dyDescent="0.2">
      <c r="A453" s="7">
        <v>71</v>
      </c>
      <c r="B453" s="5" t="s">
        <v>322</v>
      </c>
      <c r="C453" s="6">
        <v>379</v>
      </c>
      <c r="D453" s="7">
        <v>7.7</v>
      </c>
      <c r="E453" s="7" t="s">
        <v>30</v>
      </c>
      <c r="F453" s="7" t="s">
        <v>30</v>
      </c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32">
        <v>10267468</v>
      </c>
      <c r="W453" s="32">
        <v>10267468</v>
      </c>
      <c r="X453" s="7">
        <v>0</v>
      </c>
      <c r="Y453" s="7">
        <v>0</v>
      </c>
      <c r="Z453" s="7">
        <v>0</v>
      </c>
      <c r="AA453" s="7"/>
    </row>
    <row r="454" spans="1:27" ht="17.850000000000001" customHeight="1" x14ac:dyDescent="0.2">
      <c r="A454" s="7">
        <v>72</v>
      </c>
      <c r="B454" s="5" t="s">
        <v>324</v>
      </c>
      <c r="C454" s="6">
        <v>425</v>
      </c>
      <c r="D454" s="7">
        <v>9.6</v>
      </c>
      <c r="E454" s="7" t="s">
        <v>30</v>
      </c>
      <c r="F454" s="7" t="s">
        <v>30</v>
      </c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32">
        <v>12834335</v>
      </c>
      <c r="W454" s="32">
        <v>12834335</v>
      </c>
      <c r="X454" s="7">
        <v>0</v>
      </c>
      <c r="Y454" s="7">
        <v>0</v>
      </c>
      <c r="Z454" s="7">
        <v>0</v>
      </c>
      <c r="AA454" s="7"/>
    </row>
    <row r="455" spans="1:27" ht="17.850000000000001" customHeight="1" x14ac:dyDescent="0.2">
      <c r="A455" s="7">
        <v>73</v>
      </c>
      <c r="B455" s="5" t="s">
        <v>326</v>
      </c>
      <c r="C455" s="6">
        <v>138</v>
      </c>
      <c r="D455" s="7">
        <v>3.2</v>
      </c>
      <c r="E455" s="7" t="s">
        <v>30</v>
      </c>
      <c r="F455" s="7" t="s">
        <v>30</v>
      </c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32">
        <v>3215657</v>
      </c>
      <c r="W455" s="32">
        <v>3215657</v>
      </c>
      <c r="X455" s="7">
        <v>0</v>
      </c>
      <c r="Y455" s="7">
        <v>0</v>
      </c>
      <c r="Z455" s="7">
        <v>0</v>
      </c>
      <c r="AA455" s="7"/>
    </row>
    <row r="456" spans="1:27" ht="17.100000000000001" customHeight="1" x14ac:dyDescent="0.2">
      <c r="A456" s="7">
        <v>74</v>
      </c>
      <c r="B456" s="5" t="s">
        <v>327</v>
      </c>
      <c r="C456" s="6">
        <v>199</v>
      </c>
      <c r="D456" s="7">
        <v>4</v>
      </c>
      <c r="E456" s="7" t="s">
        <v>30</v>
      </c>
      <c r="F456" s="7" t="s">
        <v>30</v>
      </c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32">
        <v>2566867</v>
      </c>
      <c r="W456" s="32">
        <v>2566867</v>
      </c>
      <c r="X456" s="7">
        <v>0</v>
      </c>
      <c r="Y456" s="7">
        <v>0</v>
      </c>
      <c r="Z456" s="7">
        <v>0</v>
      </c>
      <c r="AA456" s="7"/>
    </row>
    <row r="457" spans="1:27" ht="17.850000000000001" customHeight="1" x14ac:dyDescent="0.2">
      <c r="A457" s="7">
        <v>75</v>
      </c>
      <c r="B457" s="5" t="s">
        <v>328</v>
      </c>
      <c r="C457" s="6">
        <v>140</v>
      </c>
      <c r="D457" s="7">
        <v>3.1</v>
      </c>
      <c r="E457" s="7" t="s">
        <v>30</v>
      </c>
      <c r="F457" s="7" t="s">
        <v>30</v>
      </c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32">
        <v>3215657</v>
      </c>
      <c r="W457" s="32">
        <v>3215657</v>
      </c>
      <c r="X457" s="7">
        <v>0</v>
      </c>
      <c r="Y457" s="7">
        <v>0</v>
      </c>
      <c r="Z457" s="7">
        <v>0</v>
      </c>
      <c r="AA457" s="7"/>
    </row>
    <row r="458" spans="1:27" ht="19.899999999999999" customHeight="1" x14ac:dyDescent="0.2">
      <c r="A458" s="7">
        <v>76</v>
      </c>
      <c r="B458" s="5" t="s">
        <v>329</v>
      </c>
      <c r="C458" s="6">
        <v>138</v>
      </c>
      <c r="D458" s="7">
        <v>3.2</v>
      </c>
      <c r="E458" s="7" t="s">
        <v>30</v>
      </c>
      <c r="F458" s="7" t="s">
        <v>30</v>
      </c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32">
        <v>3215657</v>
      </c>
      <c r="W458" s="32">
        <v>3215657</v>
      </c>
      <c r="X458" s="7">
        <v>0</v>
      </c>
      <c r="Y458" s="7">
        <v>0</v>
      </c>
      <c r="Z458" s="7">
        <v>0</v>
      </c>
      <c r="AA458" s="7"/>
    </row>
    <row r="459" spans="1:27" ht="19.149999999999999" customHeight="1" x14ac:dyDescent="0.2">
      <c r="A459" s="7">
        <v>77</v>
      </c>
      <c r="B459" s="5" t="s">
        <v>330</v>
      </c>
      <c r="C459" s="6">
        <v>141</v>
      </c>
      <c r="D459" s="7">
        <v>3.2</v>
      </c>
      <c r="E459" s="7" t="s">
        <v>30</v>
      </c>
      <c r="F459" s="7" t="s">
        <v>30</v>
      </c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32">
        <v>2566867</v>
      </c>
      <c r="W459" s="32">
        <v>2566867</v>
      </c>
      <c r="X459" s="7">
        <v>0</v>
      </c>
      <c r="Y459" s="7">
        <v>0</v>
      </c>
      <c r="Z459" s="7">
        <v>0</v>
      </c>
      <c r="AA459" s="7"/>
    </row>
    <row r="460" spans="1:27" ht="17.850000000000001" customHeight="1" x14ac:dyDescent="0.2">
      <c r="A460" s="7">
        <v>78</v>
      </c>
      <c r="B460" s="5" t="s">
        <v>930</v>
      </c>
      <c r="C460" s="6">
        <v>344</v>
      </c>
      <c r="D460" s="7">
        <v>7.7</v>
      </c>
      <c r="E460" s="7" t="s">
        <v>30</v>
      </c>
      <c r="F460" s="7" t="s">
        <v>30</v>
      </c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32">
        <v>5133734</v>
      </c>
      <c r="W460" s="32">
        <v>5133734</v>
      </c>
      <c r="X460" s="7">
        <v>0</v>
      </c>
      <c r="Y460" s="7">
        <v>0</v>
      </c>
      <c r="Z460" s="7">
        <v>0</v>
      </c>
      <c r="AA460" s="7"/>
    </row>
    <row r="461" spans="1:27" ht="17.850000000000001" customHeight="1" x14ac:dyDescent="0.2">
      <c r="A461" s="7">
        <v>79</v>
      </c>
      <c r="B461" s="5" t="s">
        <v>331</v>
      </c>
      <c r="C461" s="6">
        <v>146</v>
      </c>
      <c r="D461" s="7">
        <v>3.2</v>
      </c>
      <c r="E461" s="7" t="s">
        <v>30</v>
      </c>
      <c r="F461" s="7" t="s">
        <v>30</v>
      </c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32">
        <v>2566867</v>
      </c>
      <c r="W461" s="32">
        <v>2566867</v>
      </c>
      <c r="X461" s="7">
        <v>0</v>
      </c>
      <c r="Y461" s="7">
        <v>0</v>
      </c>
      <c r="Z461" s="7">
        <v>0</v>
      </c>
      <c r="AA461" s="7"/>
    </row>
    <row r="462" spans="1:27" ht="17.100000000000001" customHeight="1" x14ac:dyDescent="0.2">
      <c r="A462" s="7">
        <v>80</v>
      </c>
      <c r="B462" s="5" t="s">
        <v>332</v>
      </c>
      <c r="C462" s="6">
        <v>160</v>
      </c>
      <c r="D462" s="7">
        <v>3.8</v>
      </c>
      <c r="E462" s="7" t="s">
        <v>30</v>
      </c>
      <c r="F462" s="7" t="s">
        <v>30</v>
      </c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32">
        <v>5133734</v>
      </c>
      <c r="W462" s="32">
        <v>5133734</v>
      </c>
      <c r="X462" s="7">
        <v>0</v>
      </c>
      <c r="Y462" s="7">
        <v>0</v>
      </c>
      <c r="Z462" s="7">
        <v>0</v>
      </c>
      <c r="AA462" s="7"/>
    </row>
    <row r="463" spans="1:27" ht="17.850000000000001" customHeight="1" x14ac:dyDescent="0.2">
      <c r="A463" s="7">
        <v>81</v>
      </c>
      <c r="B463" s="5" t="s">
        <v>931</v>
      </c>
      <c r="C463" s="6">
        <v>176</v>
      </c>
      <c r="D463" s="7">
        <v>3.9</v>
      </c>
      <c r="E463" s="7" t="s">
        <v>30</v>
      </c>
      <c r="F463" s="7" t="s">
        <v>30</v>
      </c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32">
        <v>5133734</v>
      </c>
      <c r="W463" s="32">
        <v>5133734</v>
      </c>
      <c r="X463" s="7">
        <v>0</v>
      </c>
      <c r="Y463" s="7">
        <v>0</v>
      </c>
      <c r="Z463" s="7">
        <v>0</v>
      </c>
      <c r="AA463" s="7"/>
    </row>
    <row r="464" spans="1:27" ht="17.850000000000001" customHeight="1" x14ac:dyDescent="0.2">
      <c r="A464" s="7">
        <v>82</v>
      </c>
      <c r="B464" s="5" t="s">
        <v>333</v>
      </c>
      <c r="C464" s="6">
        <v>97</v>
      </c>
      <c r="D464" s="7">
        <v>2.2000000000000002</v>
      </c>
      <c r="E464" s="7" t="s">
        <v>30</v>
      </c>
      <c r="F464" s="7" t="s">
        <v>30</v>
      </c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32">
        <v>2566867</v>
      </c>
      <c r="W464" s="32">
        <v>2566867</v>
      </c>
      <c r="X464" s="7">
        <v>0</v>
      </c>
      <c r="Y464" s="7">
        <v>0</v>
      </c>
      <c r="Z464" s="7">
        <v>0</v>
      </c>
      <c r="AA464" s="7"/>
    </row>
    <row r="465" spans="1:27" ht="17.850000000000001" customHeight="1" x14ac:dyDescent="0.2">
      <c r="A465" s="7">
        <v>83</v>
      </c>
      <c r="B465" s="5" t="s">
        <v>334</v>
      </c>
      <c r="C465" s="6">
        <v>82</v>
      </c>
      <c r="D465" s="7">
        <v>2.2000000000000002</v>
      </c>
      <c r="E465" s="7" t="s">
        <v>30</v>
      </c>
      <c r="F465" s="7" t="s">
        <v>30</v>
      </c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32">
        <v>2566867</v>
      </c>
      <c r="W465" s="32">
        <v>2566867</v>
      </c>
      <c r="X465" s="7">
        <v>0</v>
      </c>
      <c r="Y465" s="7">
        <v>0</v>
      </c>
      <c r="Z465" s="7">
        <v>0</v>
      </c>
      <c r="AA465" s="7"/>
    </row>
    <row r="466" spans="1:27" ht="17.850000000000001" customHeight="1" x14ac:dyDescent="0.2">
      <c r="A466" s="7">
        <v>84</v>
      </c>
      <c r="B466" s="5" t="s">
        <v>335</v>
      </c>
      <c r="C466" s="6">
        <v>216</v>
      </c>
      <c r="D466" s="7">
        <v>4.7</v>
      </c>
      <c r="E466" s="7" t="s">
        <v>30</v>
      </c>
      <c r="F466" s="7" t="s">
        <v>30</v>
      </c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32">
        <v>2566867</v>
      </c>
      <c r="W466" s="32">
        <v>2566867</v>
      </c>
      <c r="X466" s="7">
        <v>0</v>
      </c>
      <c r="Y466" s="7">
        <v>0</v>
      </c>
      <c r="Z466" s="7">
        <v>0</v>
      </c>
      <c r="AA466" s="7"/>
    </row>
    <row r="467" spans="1:27" ht="17.850000000000001" customHeight="1" x14ac:dyDescent="0.2">
      <c r="A467" s="7">
        <v>85</v>
      </c>
      <c r="B467" s="5" t="s">
        <v>932</v>
      </c>
      <c r="C467" s="6">
        <v>332</v>
      </c>
      <c r="D467" s="7">
        <v>7.3</v>
      </c>
      <c r="E467" s="7" t="s">
        <v>30</v>
      </c>
      <c r="F467" s="7"/>
      <c r="G467" s="7" t="s">
        <v>30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32">
        <v>8421687.2999999989</v>
      </c>
      <c r="W467" s="32">
        <v>8421687.2999999989</v>
      </c>
      <c r="X467" s="7">
        <v>0</v>
      </c>
      <c r="Y467" s="7">
        <v>0</v>
      </c>
      <c r="Z467" s="7">
        <v>0</v>
      </c>
      <c r="AA467" s="7"/>
    </row>
    <row r="468" spans="1:27" ht="17.850000000000001" customHeight="1" x14ac:dyDescent="0.2">
      <c r="A468" s="7">
        <v>86</v>
      </c>
      <c r="B468" s="5" t="s">
        <v>336</v>
      </c>
      <c r="C468" s="6">
        <v>247</v>
      </c>
      <c r="D468" s="7">
        <v>4.7</v>
      </c>
      <c r="E468" s="7" t="s">
        <v>30</v>
      </c>
      <c r="F468" s="7" t="s">
        <v>30</v>
      </c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32">
        <v>2566867</v>
      </c>
      <c r="W468" s="32">
        <v>2566867</v>
      </c>
      <c r="X468" s="7">
        <v>0</v>
      </c>
      <c r="Y468" s="7">
        <v>0</v>
      </c>
      <c r="Z468" s="7">
        <v>0</v>
      </c>
      <c r="AA468" s="7"/>
    </row>
    <row r="469" spans="1:27" ht="17.850000000000001" customHeight="1" x14ac:dyDescent="0.2">
      <c r="A469" s="7">
        <v>87</v>
      </c>
      <c r="B469" s="5" t="s">
        <v>337</v>
      </c>
      <c r="C469" s="6">
        <v>216</v>
      </c>
      <c r="D469" s="7">
        <v>4</v>
      </c>
      <c r="E469" s="7" t="s">
        <v>30</v>
      </c>
      <c r="F469" s="7" t="s">
        <v>30</v>
      </c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32">
        <v>2566867</v>
      </c>
      <c r="W469" s="32">
        <v>2566867</v>
      </c>
      <c r="X469" s="7">
        <v>0</v>
      </c>
      <c r="Y469" s="7">
        <v>0</v>
      </c>
      <c r="Z469" s="7">
        <v>0</v>
      </c>
      <c r="AA469" s="7"/>
    </row>
    <row r="470" spans="1:27" ht="17.850000000000001" customHeight="1" x14ac:dyDescent="0.2">
      <c r="A470" s="7">
        <v>88</v>
      </c>
      <c r="B470" s="5" t="s">
        <v>338</v>
      </c>
      <c r="C470" s="6">
        <v>181</v>
      </c>
      <c r="D470" s="7">
        <v>4</v>
      </c>
      <c r="E470" s="7" t="s">
        <v>30</v>
      </c>
      <c r="F470" s="7" t="s">
        <v>30</v>
      </c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32">
        <v>2566867</v>
      </c>
      <c r="W470" s="32">
        <v>2566867</v>
      </c>
      <c r="X470" s="7">
        <v>0</v>
      </c>
      <c r="Y470" s="7">
        <v>0</v>
      </c>
      <c r="Z470" s="7">
        <v>0</v>
      </c>
      <c r="AA470" s="7"/>
    </row>
    <row r="471" spans="1:27" ht="17.850000000000001" customHeight="1" x14ac:dyDescent="0.2">
      <c r="A471" s="7">
        <v>89</v>
      </c>
      <c r="B471" s="5" t="s">
        <v>339</v>
      </c>
      <c r="C471" s="6">
        <v>180</v>
      </c>
      <c r="D471" s="7">
        <v>4</v>
      </c>
      <c r="E471" s="7" t="s">
        <v>30</v>
      </c>
      <c r="F471" s="7" t="s">
        <v>30</v>
      </c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32">
        <v>2566867</v>
      </c>
      <c r="W471" s="32">
        <v>2566867</v>
      </c>
      <c r="X471" s="7">
        <v>0</v>
      </c>
      <c r="Y471" s="7">
        <v>0</v>
      </c>
      <c r="Z471" s="7">
        <v>0</v>
      </c>
      <c r="AA471" s="7"/>
    </row>
    <row r="472" spans="1:27" ht="21" customHeight="1" x14ac:dyDescent="0.2">
      <c r="A472" s="7">
        <v>90</v>
      </c>
      <c r="B472" s="5" t="s">
        <v>933</v>
      </c>
      <c r="C472" s="6">
        <v>326</v>
      </c>
      <c r="D472" s="7">
        <v>5</v>
      </c>
      <c r="E472" s="7" t="s">
        <v>30</v>
      </c>
      <c r="F472" s="7" t="s">
        <v>30</v>
      </c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32">
        <v>5133734</v>
      </c>
      <c r="W472" s="32">
        <v>5133734</v>
      </c>
      <c r="X472" s="7">
        <v>0</v>
      </c>
      <c r="Y472" s="7">
        <v>0</v>
      </c>
      <c r="Z472" s="7">
        <v>0</v>
      </c>
      <c r="AA472" s="7"/>
    </row>
    <row r="473" spans="1:27" ht="17.850000000000001" customHeight="1" x14ac:dyDescent="0.2">
      <c r="A473" s="7">
        <v>91</v>
      </c>
      <c r="B473" s="5" t="s">
        <v>1013</v>
      </c>
      <c r="C473" s="6">
        <v>108</v>
      </c>
      <c r="D473" s="7">
        <v>2.2000000000000002</v>
      </c>
      <c r="E473" s="7"/>
      <c r="F473" s="7"/>
      <c r="G473" s="7" t="s">
        <v>30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32">
        <v>2733848.6</v>
      </c>
      <c r="W473" s="32">
        <v>2733848.6</v>
      </c>
      <c r="X473" s="7">
        <v>0</v>
      </c>
      <c r="Y473" s="7">
        <v>0</v>
      </c>
      <c r="Z473" s="7">
        <v>0</v>
      </c>
      <c r="AA473" s="7"/>
    </row>
    <row r="474" spans="1:27" ht="21" customHeight="1" x14ac:dyDescent="0.2">
      <c r="A474" s="7">
        <v>92</v>
      </c>
      <c r="B474" s="5" t="s">
        <v>934</v>
      </c>
      <c r="C474" s="6">
        <v>242</v>
      </c>
      <c r="D474" s="7">
        <v>5.0999999999999996</v>
      </c>
      <c r="E474" s="7" t="s">
        <v>30</v>
      </c>
      <c r="F474" s="7"/>
      <c r="G474" s="7" t="s">
        <v>30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32">
        <v>5946864.2999999998</v>
      </c>
      <c r="W474" s="32">
        <v>5946864.2999999998</v>
      </c>
      <c r="X474" s="7">
        <v>0</v>
      </c>
      <c r="Y474" s="7">
        <v>0</v>
      </c>
      <c r="Z474" s="7">
        <v>0</v>
      </c>
      <c r="AA474" s="7"/>
    </row>
    <row r="475" spans="1:27" ht="17.850000000000001" customHeight="1" x14ac:dyDescent="0.2">
      <c r="A475" s="7">
        <v>93</v>
      </c>
      <c r="B475" s="5" t="s">
        <v>340</v>
      </c>
      <c r="C475" s="6">
        <v>99</v>
      </c>
      <c r="D475" s="7">
        <v>2.2000000000000002</v>
      </c>
      <c r="E475" s="7" t="s">
        <v>30</v>
      </c>
      <c r="F475" s="7" t="s">
        <v>30</v>
      </c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32">
        <v>2566867</v>
      </c>
      <c r="W475" s="32">
        <v>2566867</v>
      </c>
      <c r="X475" s="7">
        <v>0</v>
      </c>
      <c r="Y475" s="7">
        <v>0</v>
      </c>
      <c r="Z475" s="7">
        <v>0</v>
      </c>
      <c r="AA475" s="7"/>
    </row>
    <row r="476" spans="1:27" ht="17.850000000000001" customHeight="1" x14ac:dyDescent="0.2">
      <c r="A476" s="7">
        <v>94</v>
      </c>
      <c r="B476" s="5" t="s">
        <v>341</v>
      </c>
      <c r="C476" s="6">
        <v>68</v>
      </c>
      <c r="D476" s="7">
        <v>2</v>
      </c>
      <c r="E476" s="7" t="s">
        <v>30</v>
      </c>
      <c r="F476" s="7" t="s">
        <v>30</v>
      </c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32">
        <v>2566867</v>
      </c>
      <c r="W476" s="32">
        <v>2566867</v>
      </c>
      <c r="X476" s="7">
        <v>0</v>
      </c>
      <c r="Y476" s="7">
        <v>0</v>
      </c>
      <c r="Z476" s="7">
        <v>0</v>
      </c>
      <c r="AA476" s="7"/>
    </row>
    <row r="477" spans="1:27" ht="17.850000000000001" customHeight="1" x14ac:dyDescent="0.2">
      <c r="A477" s="7">
        <v>95</v>
      </c>
      <c r="B477" s="5" t="s">
        <v>342</v>
      </c>
      <c r="C477" s="6">
        <v>60</v>
      </c>
      <c r="D477" s="7">
        <v>1.4</v>
      </c>
      <c r="E477" s="7" t="s">
        <v>30</v>
      </c>
      <c r="F477" s="7"/>
      <c r="G477" s="7"/>
      <c r="H477" s="7"/>
      <c r="I477" s="7"/>
      <c r="J477" s="7"/>
      <c r="K477" s="7" t="s">
        <v>30</v>
      </c>
      <c r="L477" s="7" t="s">
        <v>30</v>
      </c>
      <c r="M477" s="7"/>
      <c r="N477" s="7"/>
      <c r="O477" s="7"/>
      <c r="P477" s="7"/>
      <c r="Q477" s="7"/>
      <c r="R477" s="7"/>
      <c r="S477" s="7"/>
      <c r="T477" s="7"/>
      <c r="U477" s="7"/>
      <c r="V477" s="32">
        <v>602457.59999999998</v>
      </c>
      <c r="W477" s="32">
        <v>602457.59999999998</v>
      </c>
      <c r="X477" s="7">
        <v>0</v>
      </c>
      <c r="Y477" s="7">
        <v>0</v>
      </c>
      <c r="Z477" s="7">
        <v>0</v>
      </c>
      <c r="AA477" s="7"/>
    </row>
    <row r="478" spans="1:27" ht="17.850000000000001" customHeight="1" x14ac:dyDescent="0.2">
      <c r="A478" s="7">
        <v>96</v>
      </c>
      <c r="B478" s="5" t="s">
        <v>343</v>
      </c>
      <c r="C478" s="6">
        <v>104</v>
      </c>
      <c r="D478" s="7">
        <v>2.2000000000000002</v>
      </c>
      <c r="E478" s="7" t="s">
        <v>30</v>
      </c>
      <c r="F478" s="7" t="s">
        <v>30</v>
      </c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32">
        <v>2566867</v>
      </c>
      <c r="W478" s="32">
        <v>2566867</v>
      </c>
      <c r="X478" s="7">
        <v>0</v>
      </c>
      <c r="Y478" s="7">
        <v>0</v>
      </c>
      <c r="Z478" s="7">
        <v>0</v>
      </c>
      <c r="AA478" s="7"/>
    </row>
    <row r="479" spans="1:27" ht="17.850000000000001" customHeight="1" x14ac:dyDescent="0.2">
      <c r="A479" s="7">
        <v>97</v>
      </c>
      <c r="B479" s="5" t="s">
        <v>344</v>
      </c>
      <c r="C479" s="6">
        <v>100</v>
      </c>
      <c r="D479" s="7">
        <v>2.2000000000000002</v>
      </c>
      <c r="E479" s="7" t="s">
        <v>30</v>
      </c>
      <c r="F479" s="7" t="s">
        <v>30</v>
      </c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32">
        <v>2566867</v>
      </c>
      <c r="W479" s="32">
        <v>2566867</v>
      </c>
      <c r="X479" s="7">
        <v>0</v>
      </c>
      <c r="Y479" s="7">
        <v>0</v>
      </c>
      <c r="Z479" s="7">
        <v>0</v>
      </c>
      <c r="AA479" s="7"/>
    </row>
    <row r="480" spans="1:27" ht="17.850000000000001" customHeight="1" x14ac:dyDescent="0.2">
      <c r="A480" s="7">
        <v>98</v>
      </c>
      <c r="B480" s="5" t="s">
        <v>345</v>
      </c>
      <c r="C480" s="6">
        <v>89</v>
      </c>
      <c r="D480" s="7">
        <v>2.2000000000000002</v>
      </c>
      <c r="E480" s="7" t="s">
        <v>30</v>
      </c>
      <c r="F480" s="7" t="s">
        <v>30</v>
      </c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32">
        <v>2566867</v>
      </c>
      <c r="W480" s="32">
        <v>2566867</v>
      </c>
      <c r="X480" s="7">
        <v>0</v>
      </c>
      <c r="Y480" s="7">
        <v>0</v>
      </c>
      <c r="Z480" s="7">
        <v>0</v>
      </c>
      <c r="AA480" s="7"/>
    </row>
    <row r="481" spans="1:27" ht="17.850000000000001" customHeight="1" x14ac:dyDescent="0.2">
      <c r="A481" s="7">
        <v>99</v>
      </c>
      <c r="B481" s="16" t="s">
        <v>346</v>
      </c>
      <c r="C481" s="4">
        <v>406</v>
      </c>
      <c r="D481" s="4">
        <v>8.9</v>
      </c>
      <c r="E481" s="4" t="s">
        <v>30</v>
      </c>
      <c r="F481" s="4" t="s">
        <v>30</v>
      </c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32">
        <v>10267468</v>
      </c>
      <c r="W481" s="32">
        <v>10267468</v>
      </c>
      <c r="X481" s="7">
        <v>0</v>
      </c>
      <c r="Y481" s="7">
        <v>0</v>
      </c>
      <c r="Z481" s="7">
        <v>0</v>
      </c>
      <c r="AA481" s="7"/>
    </row>
    <row r="482" spans="1:27" ht="17.850000000000001" customHeight="1" x14ac:dyDescent="0.2">
      <c r="A482" s="7">
        <v>100</v>
      </c>
      <c r="B482" s="5" t="s">
        <v>347</v>
      </c>
      <c r="C482" s="7">
        <v>102</v>
      </c>
      <c r="D482" s="7">
        <v>2.2000000000000002</v>
      </c>
      <c r="E482" s="7" t="s">
        <v>30</v>
      </c>
      <c r="F482" s="7" t="s">
        <v>30</v>
      </c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32">
        <v>2566867</v>
      </c>
      <c r="W482" s="32">
        <v>2566867</v>
      </c>
      <c r="X482" s="7">
        <v>0</v>
      </c>
      <c r="Y482" s="7">
        <v>0</v>
      </c>
      <c r="Z482" s="7">
        <v>0</v>
      </c>
      <c r="AA482" s="7"/>
    </row>
    <row r="483" spans="1:27" ht="17.850000000000001" customHeight="1" x14ac:dyDescent="0.2">
      <c r="A483" s="7">
        <v>101</v>
      </c>
      <c r="B483" s="16" t="s">
        <v>348</v>
      </c>
      <c r="C483" s="4">
        <v>93</v>
      </c>
      <c r="D483" s="4">
        <v>2.2000000000000002</v>
      </c>
      <c r="E483" s="4" t="s">
        <v>30</v>
      </c>
      <c r="F483" s="4" t="s">
        <v>30</v>
      </c>
      <c r="G483" s="4"/>
      <c r="H483" s="7"/>
      <c r="I483" s="4"/>
      <c r="J483" s="4"/>
      <c r="K483" s="7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32">
        <v>2566867</v>
      </c>
      <c r="W483" s="32">
        <v>2566867</v>
      </c>
      <c r="X483" s="7">
        <v>0</v>
      </c>
      <c r="Y483" s="7">
        <v>0</v>
      </c>
      <c r="Z483" s="7">
        <v>0</v>
      </c>
      <c r="AA483" s="7"/>
    </row>
    <row r="484" spans="1:27" ht="24.75" customHeight="1" x14ac:dyDescent="0.2">
      <c r="A484" s="7">
        <v>102</v>
      </c>
      <c r="B484" s="5" t="s">
        <v>349</v>
      </c>
      <c r="C484" s="7">
        <v>92</v>
      </c>
      <c r="D484" s="7">
        <v>2.2000000000000002</v>
      </c>
      <c r="E484" s="7" t="s">
        <v>30</v>
      </c>
      <c r="F484" s="7" t="s">
        <v>30</v>
      </c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32">
        <v>2566867</v>
      </c>
      <c r="W484" s="32">
        <v>2566867</v>
      </c>
      <c r="X484" s="7">
        <v>0</v>
      </c>
      <c r="Y484" s="7">
        <v>0</v>
      </c>
      <c r="Z484" s="7">
        <v>0</v>
      </c>
      <c r="AA484" s="7"/>
    </row>
    <row r="485" spans="1:27" ht="20.25" customHeight="1" x14ac:dyDescent="0.2">
      <c r="A485" s="7"/>
      <c r="B485" s="5" t="s">
        <v>31</v>
      </c>
      <c r="C485" s="6">
        <f>SUM(C383:C484)</f>
        <v>17094</v>
      </c>
      <c r="D485" s="7">
        <f>SUM(D383:D484)</f>
        <v>380.99999999999983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32">
        <f>SUM(V383:V484)</f>
        <v>434614395.69000012</v>
      </c>
      <c r="W485" s="32">
        <f>SUM(W383:W484)</f>
        <v>434614395.69000012</v>
      </c>
      <c r="X485" s="7">
        <v>0</v>
      </c>
      <c r="Y485" s="7">
        <v>0</v>
      </c>
      <c r="Z485" s="7">
        <v>0</v>
      </c>
      <c r="AA485" s="7"/>
    </row>
    <row r="486" spans="1:27" ht="17.850000000000001" customHeight="1" x14ac:dyDescent="0.2">
      <c r="A486" s="99" t="s">
        <v>350</v>
      </c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1"/>
    </row>
    <row r="487" spans="1:27" ht="17.100000000000001" customHeight="1" x14ac:dyDescent="0.2">
      <c r="A487" s="7">
        <v>1</v>
      </c>
      <c r="B487" s="5" t="s">
        <v>935</v>
      </c>
      <c r="C487" s="6">
        <v>38</v>
      </c>
      <c r="D487" s="7">
        <v>0.5</v>
      </c>
      <c r="E487" s="7" t="s">
        <v>30</v>
      </c>
      <c r="F487" s="7"/>
      <c r="G487" s="7" t="s">
        <v>30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32">
        <v>1748990.5999999999</v>
      </c>
      <c r="W487" s="32">
        <v>1748990.5999999999</v>
      </c>
      <c r="X487" s="7">
        <v>0</v>
      </c>
      <c r="Y487" s="7">
        <v>0</v>
      </c>
      <c r="Z487" s="7">
        <v>0</v>
      </c>
      <c r="AA487" s="7"/>
    </row>
    <row r="488" spans="1:27" ht="17.850000000000001" customHeight="1" x14ac:dyDescent="0.2">
      <c r="A488" s="7">
        <v>2</v>
      </c>
      <c r="B488" s="5" t="s">
        <v>858</v>
      </c>
      <c r="C488" s="7">
        <v>16</v>
      </c>
      <c r="D488" s="7">
        <v>0.4</v>
      </c>
      <c r="E488" s="7" t="s">
        <v>30</v>
      </c>
      <c r="F488" s="7"/>
      <c r="G488" s="7"/>
      <c r="H488" s="7"/>
      <c r="I488" s="7"/>
      <c r="J488" s="7"/>
      <c r="K488" s="7" t="s">
        <v>30</v>
      </c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32">
        <v>223513</v>
      </c>
      <c r="W488" s="32">
        <v>223513</v>
      </c>
      <c r="X488" s="7">
        <v>0</v>
      </c>
      <c r="Y488" s="7">
        <v>0</v>
      </c>
      <c r="Z488" s="7">
        <v>0</v>
      </c>
      <c r="AA488" s="7"/>
    </row>
    <row r="489" spans="1:27" ht="17.850000000000001" customHeight="1" x14ac:dyDescent="0.2">
      <c r="A489" s="7">
        <v>3</v>
      </c>
      <c r="B489" s="5" t="s">
        <v>936</v>
      </c>
      <c r="C489" s="6">
        <v>21</v>
      </c>
      <c r="D489" s="7">
        <v>0.3</v>
      </c>
      <c r="E489" s="7" t="s">
        <v>30</v>
      </c>
      <c r="F489" s="7"/>
      <c r="G489" s="7"/>
      <c r="H489" s="7" t="s">
        <v>30</v>
      </c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32">
        <v>1178128</v>
      </c>
      <c r="W489" s="32">
        <v>1178128</v>
      </c>
      <c r="X489" s="7">
        <v>0</v>
      </c>
      <c r="Y489" s="7">
        <v>0</v>
      </c>
      <c r="Z489" s="7">
        <v>0</v>
      </c>
      <c r="AA489" s="7"/>
    </row>
    <row r="490" spans="1:27" ht="17.850000000000001" customHeight="1" x14ac:dyDescent="0.2">
      <c r="A490" s="7">
        <v>4</v>
      </c>
      <c r="B490" s="5" t="s">
        <v>859</v>
      </c>
      <c r="C490" s="6">
        <v>13</v>
      </c>
      <c r="D490" s="7">
        <v>0.5</v>
      </c>
      <c r="E490" s="7" t="s">
        <v>30</v>
      </c>
      <c r="F490" s="7"/>
      <c r="G490" s="7" t="s">
        <v>30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32">
        <v>1817008.8</v>
      </c>
      <c r="W490" s="32">
        <v>1817008.8</v>
      </c>
      <c r="X490" s="7">
        <v>0</v>
      </c>
      <c r="Y490" s="7">
        <v>0</v>
      </c>
      <c r="Z490" s="7">
        <v>0</v>
      </c>
      <c r="AA490" s="7"/>
    </row>
    <row r="491" spans="1:27" ht="17.100000000000001" customHeight="1" x14ac:dyDescent="0.2">
      <c r="A491" s="7">
        <v>5</v>
      </c>
      <c r="B491" s="5" t="s">
        <v>937</v>
      </c>
      <c r="C491" s="6">
        <v>35</v>
      </c>
      <c r="D491" s="7">
        <v>0.9</v>
      </c>
      <c r="E491" s="7" t="s">
        <v>30</v>
      </c>
      <c r="F491" s="7"/>
      <c r="G491" s="7" t="s">
        <v>30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32">
        <v>3165409.8000000003</v>
      </c>
      <c r="W491" s="32">
        <v>3165409.8000000003</v>
      </c>
      <c r="X491" s="7">
        <v>0</v>
      </c>
      <c r="Y491" s="7">
        <v>0</v>
      </c>
      <c r="Z491" s="7">
        <v>0</v>
      </c>
      <c r="AA491" s="7"/>
    </row>
    <row r="492" spans="1:27" ht="17.850000000000001" customHeight="1" x14ac:dyDescent="0.2">
      <c r="A492" s="7">
        <v>6</v>
      </c>
      <c r="B492" s="5" t="s">
        <v>938</v>
      </c>
      <c r="C492" s="6">
        <v>14</v>
      </c>
      <c r="D492" s="7">
        <v>0.5</v>
      </c>
      <c r="E492" s="7" t="s">
        <v>30</v>
      </c>
      <c r="F492" s="7"/>
      <c r="G492" s="7" t="s">
        <v>30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32">
        <v>1620815.5999999999</v>
      </c>
      <c r="W492" s="32">
        <v>1620815.5999999999</v>
      </c>
      <c r="X492" s="7">
        <v>0</v>
      </c>
      <c r="Y492" s="7">
        <v>0</v>
      </c>
      <c r="Z492" s="7">
        <v>0</v>
      </c>
      <c r="AA492" s="7"/>
    </row>
    <row r="493" spans="1:27" ht="17.850000000000001" customHeight="1" x14ac:dyDescent="0.2">
      <c r="A493" s="7">
        <v>7</v>
      </c>
      <c r="B493" s="5" t="s">
        <v>860</v>
      </c>
      <c r="C493" s="6">
        <v>8</v>
      </c>
      <c r="D493" s="7">
        <v>0.3</v>
      </c>
      <c r="E493" s="7" t="s">
        <v>30</v>
      </c>
      <c r="F493" s="7"/>
      <c r="G493" s="7"/>
      <c r="H493" s="7" t="s">
        <v>30</v>
      </c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32">
        <v>1481891.6</v>
      </c>
      <c r="W493" s="32">
        <v>1481891.6</v>
      </c>
      <c r="X493" s="7">
        <v>0</v>
      </c>
      <c r="Y493" s="7">
        <v>0</v>
      </c>
      <c r="Z493" s="7">
        <v>0</v>
      </c>
      <c r="AA493" s="7"/>
    </row>
    <row r="494" spans="1:27" ht="17.100000000000001" customHeight="1" x14ac:dyDescent="0.2">
      <c r="A494" s="7">
        <v>8</v>
      </c>
      <c r="B494" s="5" t="s">
        <v>939</v>
      </c>
      <c r="C494" s="6">
        <v>22</v>
      </c>
      <c r="D494" s="7">
        <v>0.5</v>
      </c>
      <c r="E494" s="7" t="s">
        <v>30</v>
      </c>
      <c r="F494" s="7"/>
      <c r="G494" s="7" t="s">
        <v>30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32">
        <v>1752750.4</v>
      </c>
      <c r="W494" s="32">
        <v>1752750.4</v>
      </c>
      <c r="X494" s="7">
        <v>0</v>
      </c>
      <c r="Y494" s="7">
        <v>0</v>
      </c>
      <c r="Z494" s="7">
        <v>0</v>
      </c>
      <c r="AA494" s="7"/>
    </row>
    <row r="495" spans="1:27" ht="17.850000000000001" customHeight="1" x14ac:dyDescent="0.2">
      <c r="A495" s="7">
        <v>9</v>
      </c>
      <c r="B495" s="5" t="s">
        <v>351</v>
      </c>
      <c r="C495" s="6">
        <v>19</v>
      </c>
      <c r="D495" s="7">
        <v>0.2</v>
      </c>
      <c r="E495" s="7" t="s">
        <v>30</v>
      </c>
      <c r="F495" s="7"/>
      <c r="G495" s="7" t="s">
        <v>30</v>
      </c>
      <c r="H495" s="7" t="s">
        <v>30</v>
      </c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32">
        <v>1732689</v>
      </c>
      <c r="W495" s="32">
        <v>1732689</v>
      </c>
      <c r="X495" s="7">
        <v>0</v>
      </c>
      <c r="Y495" s="7">
        <v>0</v>
      </c>
      <c r="Z495" s="7">
        <v>0</v>
      </c>
      <c r="AA495" s="7"/>
    </row>
    <row r="496" spans="1:27" ht="17.850000000000001" customHeight="1" x14ac:dyDescent="0.2">
      <c r="A496" s="7">
        <v>10</v>
      </c>
      <c r="B496" s="5" t="s">
        <v>974</v>
      </c>
      <c r="C496" s="6">
        <v>20</v>
      </c>
      <c r="D496" s="7">
        <v>0.4</v>
      </c>
      <c r="E496" s="7" t="s">
        <v>30</v>
      </c>
      <c r="F496" s="7"/>
      <c r="G496" s="7"/>
      <c r="H496" s="7"/>
      <c r="I496" s="7"/>
      <c r="J496" s="7"/>
      <c r="K496" s="7"/>
      <c r="L496" s="7"/>
      <c r="M496" s="7"/>
      <c r="N496" s="7" t="s">
        <v>30</v>
      </c>
      <c r="O496" s="7"/>
      <c r="P496" s="7"/>
      <c r="Q496" s="7"/>
      <c r="R496" s="7"/>
      <c r="S496" s="7"/>
      <c r="T496" s="7"/>
      <c r="U496" s="7"/>
      <c r="V496" s="32">
        <v>776295.4</v>
      </c>
      <c r="W496" s="32">
        <v>776295.4</v>
      </c>
      <c r="X496" s="7">
        <v>0</v>
      </c>
      <c r="Y496" s="7">
        <v>0</v>
      </c>
      <c r="Z496" s="7">
        <v>0</v>
      </c>
      <c r="AA496" s="7"/>
    </row>
    <row r="497" spans="1:27" ht="17.850000000000001" customHeight="1" x14ac:dyDescent="0.2">
      <c r="A497" s="7">
        <v>11</v>
      </c>
      <c r="B497" s="5" t="s">
        <v>841</v>
      </c>
      <c r="C497" s="7">
        <v>21</v>
      </c>
      <c r="D497" s="35">
        <v>0.5</v>
      </c>
      <c r="E497" s="7" t="s">
        <v>30</v>
      </c>
      <c r="F497" s="7"/>
      <c r="G497" s="7" t="s">
        <v>30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32">
        <v>1549037.5999999999</v>
      </c>
      <c r="W497" s="32">
        <v>1549037.5999999999</v>
      </c>
      <c r="X497" s="7">
        <v>0</v>
      </c>
      <c r="Y497" s="7">
        <v>0</v>
      </c>
      <c r="Z497" s="7">
        <v>0</v>
      </c>
      <c r="AA497" s="7"/>
    </row>
    <row r="498" spans="1:27" ht="17.100000000000001" customHeight="1" x14ac:dyDescent="0.2">
      <c r="A498" s="7">
        <v>12</v>
      </c>
      <c r="B498" s="5" t="s">
        <v>1117</v>
      </c>
      <c r="C498" s="6">
        <v>12</v>
      </c>
      <c r="D498" s="7">
        <v>0.4</v>
      </c>
      <c r="E498" s="7"/>
      <c r="F498" s="7"/>
      <c r="G498" s="7" t="s">
        <v>30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32">
        <v>1275939.3999999999</v>
      </c>
      <c r="W498" s="32">
        <v>1275939.3999999999</v>
      </c>
      <c r="X498" s="7">
        <v>0</v>
      </c>
      <c r="Y498" s="7">
        <v>0</v>
      </c>
      <c r="Z498" s="7">
        <v>0</v>
      </c>
      <c r="AA498" s="7"/>
    </row>
    <row r="499" spans="1:27" ht="17.850000000000001" customHeight="1" x14ac:dyDescent="0.2">
      <c r="A499" s="7">
        <v>13</v>
      </c>
      <c r="B499" s="5" t="s">
        <v>979</v>
      </c>
      <c r="C499" s="6">
        <v>9</v>
      </c>
      <c r="D499" s="7">
        <v>0.2</v>
      </c>
      <c r="E499" s="7" t="s">
        <v>30</v>
      </c>
      <c r="F499" s="7"/>
      <c r="G499" s="7" t="s">
        <v>30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32">
        <v>768024.6</v>
      </c>
      <c r="W499" s="32">
        <v>768024.6</v>
      </c>
      <c r="X499" s="7">
        <v>0</v>
      </c>
      <c r="Y499" s="7">
        <v>0</v>
      </c>
      <c r="Z499" s="7">
        <v>0</v>
      </c>
      <c r="AA499" s="7"/>
    </row>
    <row r="500" spans="1:27" ht="17.850000000000001" customHeight="1" x14ac:dyDescent="0.2">
      <c r="A500" s="7">
        <v>14</v>
      </c>
      <c r="B500" s="5" t="s">
        <v>940</v>
      </c>
      <c r="C500" s="6">
        <v>35</v>
      </c>
      <c r="D500" s="7">
        <v>0.9</v>
      </c>
      <c r="E500" s="7" t="s">
        <v>30</v>
      </c>
      <c r="F500" s="7"/>
      <c r="G500" s="7"/>
      <c r="H500" s="7"/>
      <c r="I500" s="7"/>
      <c r="J500" s="7"/>
      <c r="K500" s="7" t="s">
        <v>30</v>
      </c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32">
        <v>475255.5</v>
      </c>
      <c r="W500" s="32">
        <v>475255.5</v>
      </c>
      <c r="X500" s="7">
        <v>0</v>
      </c>
      <c r="Y500" s="7">
        <v>0</v>
      </c>
      <c r="Z500" s="7">
        <v>0</v>
      </c>
      <c r="AA500" s="7"/>
    </row>
    <row r="501" spans="1:27" ht="17.100000000000001" customHeight="1" x14ac:dyDescent="0.2">
      <c r="A501" s="7">
        <v>15</v>
      </c>
      <c r="B501" s="5" t="s">
        <v>989</v>
      </c>
      <c r="C501" s="6">
        <v>6</v>
      </c>
      <c r="D501" s="7">
        <v>0.2</v>
      </c>
      <c r="E501" s="7" t="s">
        <v>30</v>
      </c>
      <c r="F501" s="7"/>
      <c r="G501" s="7"/>
      <c r="H501" s="7" t="s">
        <v>30</v>
      </c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32">
        <v>1005201.6</v>
      </c>
      <c r="W501" s="32">
        <v>1005201.6</v>
      </c>
      <c r="X501" s="7">
        <v>0</v>
      </c>
      <c r="Y501" s="7">
        <v>0</v>
      </c>
      <c r="Z501" s="7">
        <v>0</v>
      </c>
      <c r="AA501" s="7"/>
    </row>
    <row r="502" spans="1:27" ht="17.100000000000001" customHeight="1" x14ac:dyDescent="0.2">
      <c r="A502" s="7">
        <v>16</v>
      </c>
      <c r="B502" s="5" t="s">
        <v>352</v>
      </c>
      <c r="C502" s="7">
        <v>18</v>
      </c>
      <c r="D502" s="7">
        <v>0.3</v>
      </c>
      <c r="E502" s="7" t="s">
        <v>30</v>
      </c>
      <c r="F502" s="7"/>
      <c r="G502" s="7" t="s">
        <v>30</v>
      </c>
      <c r="H502" s="7" t="s">
        <v>30</v>
      </c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32">
        <v>2104278.2000000002</v>
      </c>
      <c r="W502" s="32">
        <v>2104278.2000000002</v>
      </c>
      <c r="X502" s="7">
        <v>0</v>
      </c>
      <c r="Y502" s="7">
        <v>0</v>
      </c>
      <c r="Z502" s="7">
        <v>0</v>
      </c>
      <c r="AA502" s="7"/>
    </row>
    <row r="503" spans="1:27" ht="17.100000000000001" customHeight="1" x14ac:dyDescent="0.2">
      <c r="A503" s="7">
        <v>17</v>
      </c>
      <c r="B503" s="5" t="s">
        <v>842</v>
      </c>
      <c r="C503" s="6">
        <v>55</v>
      </c>
      <c r="D503" s="35">
        <v>1.2</v>
      </c>
      <c r="E503" s="7" t="s">
        <v>30</v>
      </c>
      <c r="F503" s="7"/>
      <c r="G503" s="7" t="s">
        <v>30</v>
      </c>
      <c r="H503" s="7" t="s">
        <v>30</v>
      </c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32">
        <v>5128172.4000000004</v>
      </c>
      <c r="W503" s="32">
        <v>5128172.4000000004</v>
      </c>
      <c r="X503" s="7">
        <v>0</v>
      </c>
      <c r="Y503" s="7">
        <v>0</v>
      </c>
      <c r="Z503" s="7">
        <v>0</v>
      </c>
      <c r="AA503" s="7"/>
    </row>
    <row r="504" spans="1:27" ht="17.850000000000001" customHeight="1" x14ac:dyDescent="0.2">
      <c r="A504" s="7">
        <v>18</v>
      </c>
      <c r="B504" s="5" t="s">
        <v>1164</v>
      </c>
      <c r="C504" s="7">
        <v>131</v>
      </c>
      <c r="D504" s="7">
        <v>3.1</v>
      </c>
      <c r="E504" s="7"/>
      <c r="F504" s="7"/>
      <c r="G504" s="7"/>
      <c r="H504" s="7" t="s">
        <v>30</v>
      </c>
      <c r="I504" s="7"/>
      <c r="J504" s="7" t="s">
        <v>30</v>
      </c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32">
        <v>7296136.6500000004</v>
      </c>
      <c r="W504" s="32">
        <v>7296136.6500000004</v>
      </c>
      <c r="X504" s="7">
        <v>0</v>
      </c>
      <c r="Y504" s="7">
        <v>0</v>
      </c>
      <c r="Z504" s="7">
        <v>0</v>
      </c>
      <c r="AA504" s="7"/>
    </row>
    <row r="505" spans="1:27" ht="17.850000000000001" customHeight="1" x14ac:dyDescent="0.2">
      <c r="A505" s="7">
        <v>19</v>
      </c>
      <c r="B505" s="5" t="s">
        <v>1057</v>
      </c>
      <c r="C505" s="6">
        <v>179</v>
      </c>
      <c r="D505" s="7">
        <v>4.4000000000000004</v>
      </c>
      <c r="E505" s="14"/>
      <c r="F505" s="14"/>
      <c r="G505" s="14"/>
      <c r="H505" s="14"/>
      <c r="I505" s="14"/>
      <c r="J505" s="14"/>
      <c r="K505" s="14"/>
      <c r="L505" s="14"/>
      <c r="M505" s="14"/>
      <c r="N505" s="7" t="s">
        <v>30</v>
      </c>
      <c r="O505" s="14"/>
      <c r="P505" s="14"/>
      <c r="Q505" s="14"/>
      <c r="R505" s="14"/>
      <c r="S505" s="14"/>
      <c r="T505" s="14"/>
      <c r="U505" s="14"/>
      <c r="V505" s="32">
        <v>8121015</v>
      </c>
      <c r="W505" s="32">
        <v>8121015</v>
      </c>
      <c r="X505" s="7">
        <v>0</v>
      </c>
      <c r="Y505" s="7">
        <v>0</v>
      </c>
      <c r="Z505" s="7">
        <v>0</v>
      </c>
      <c r="AA505" s="7"/>
    </row>
    <row r="506" spans="1:27" ht="17.850000000000001" customHeight="1" x14ac:dyDescent="0.2">
      <c r="A506" s="7">
        <v>20</v>
      </c>
      <c r="B506" s="5" t="s">
        <v>1118</v>
      </c>
      <c r="C506" s="6">
        <v>180</v>
      </c>
      <c r="D506" s="7">
        <v>4.0999999999999996</v>
      </c>
      <c r="E506" s="7"/>
      <c r="F506" s="7"/>
      <c r="G506" s="7"/>
      <c r="H506" s="7" t="s">
        <v>30</v>
      </c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32">
        <v>7533162</v>
      </c>
      <c r="W506" s="32">
        <v>7533162</v>
      </c>
      <c r="X506" s="7">
        <v>0</v>
      </c>
      <c r="Y506" s="7">
        <v>0</v>
      </c>
      <c r="Z506" s="7">
        <v>0</v>
      </c>
      <c r="AA506" s="7"/>
    </row>
    <row r="507" spans="1:27" ht="17.850000000000001" customHeight="1" x14ac:dyDescent="0.2">
      <c r="A507" s="7">
        <v>21</v>
      </c>
      <c r="B507" s="5" t="s">
        <v>354</v>
      </c>
      <c r="C507" s="6">
        <v>54</v>
      </c>
      <c r="D507" s="7">
        <v>1.4</v>
      </c>
      <c r="E507" s="7" t="s">
        <v>30</v>
      </c>
      <c r="F507" s="7"/>
      <c r="G507" s="7" t="s">
        <v>30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32">
        <v>1573867.0999999999</v>
      </c>
      <c r="W507" s="32">
        <v>1573867.0999999999</v>
      </c>
      <c r="X507" s="7">
        <v>0</v>
      </c>
      <c r="Y507" s="7">
        <v>0</v>
      </c>
      <c r="Z507" s="7">
        <v>0</v>
      </c>
      <c r="AA507" s="7"/>
    </row>
    <row r="508" spans="1:27" ht="17.850000000000001" customHeight="1" x14ac:dyDescent="0.2">
      <c r="A508" s="7">
        <v>22</v>
      </c>
      <c r="B508" s="5" t="s">
        <v>749</v>
      </c>
      <c r="C508" s="6">
        <v>22</v>
      </c>
      <c r="D508" s="35">
        <v>0.3</v>
      </c>
      <c r="E508" s="7" t="s">
        <v>30</v>
      </c>
      <c r="F508" s="7"/>
      <c r="G508" s="7"/>
      <c r="H508" s="7" t="s">
        <v>30</v>
      </c>
      <c r="I508" s="7"/>
      <c r="J508" s="7" t="s">
        <v>30</v>
      </c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32">
        <v>1712656</v>
      </c>
      <c r="W508" s="32">
        <v>1712656</v>
      </c>
      <c r="X508" s="7">
        <v>0</v>
      </c>
      <c r="Y508" s="7">
        <v>0</v>
      </c>
      <c r="Z508" s="7">
        <v>0</v>
      </c>
      <c r="AA508" s="7"/>
    </row>
    <row r="509" spans="1:27" ht="17.850000000000001" customHeight="1" x14ac:dyDescent="0.2">
      <c r="A509" s="7">
        <v>23</v>
      </c>
      <c r="B509" s="5" t="s">
        <v>1058</v>
      </c>
      <c r="C509" s="6">
        <v>22</v>
      </c>
      <c r="D509" s="7">
        <v>0.3</v>
      </c>
      <c r="E509" s="14"/>
      <c r="F509" s="14"/>
      <c r="G509" s="7" t="s">
        <v>30</v>
      </c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32">
        <v>3936114</v>
      </c>
      <c r="W509" s="32">
        <v>3936114</v>
      </c>
      <c r="X509" s="7">
        <v>0</v>
      </c>
      <c r="Y509" s="7">
        <v>0</v>
      </c>
      <c r="Z509" s="7">
        <v>0</v>
      </c>
      <c r="AA509" s="7"/>
    </row>
    <row r="510" spans="1:27" ht="17.850000000000001" customHeight="1" x14ac:dyDescent="0.2">
      <c r="A510" s="7">
        <v>24</v>
      </c>
      <c r="B510" s="5" t="s">
        <v>1119</v>
      </c>
      <c r="C510" s="6">
        <v>183</v>
      </c>
      <c r="D510" s="7">
        <v>4.0999999999999996</v>
      </c>
      <c r="E510" s="7"/>
      <c r="F510" s="7"/>
      <c r="G510" s="7"/>
      <c r="H510" s="4" t="s">
        <v>30</v>
      </c>
      <c r="I510" s="7"/>
      <c r="J510" s="7"/>
      <c r="K510" s="7" t="s">
        <v>30</v>
      </c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32">
        <v>8932364.0999999996</v>
      </c>
      <c r="W510" s="32">
        <v>8932364.0999999996</v>
      </c>
      <c r="X510" s="7">
        <v>0</v>
      </c>
      <c r="Y510" s="7">
        <v>0</v>
      </c>
      <c r="Z510" s="7">
        <v>0</v>
      </c>
      <c r="AA510" s="7"/>
    </row>
    <row r="511" spans="1:27" ht="17.850000000000001" customHeight="1" x14ac:dyDescent="0.2">
      <c r="A511" s="7">
        <v>25</v>
      </c>
      <c r="B511" s="5" t="s">
        <v>1014</v>
      </c>
      <c r="C511" s="6">
        <v>178</v>
      </c>
      <c r="D511" s="7">
        <v>4.3</v>
      </c>
      <c r="E511" s="7"/>
      <c r="F511" s="7"/>
      <c r="G511" s="7" t="s">
        <v>30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32">
        <v>4326800</v>
      </c>
      <c r="W511" s="32">
        <v>4326800</v>
      </c>
      <c r="X511" s="7">
        <v>0</v>
      </c>
      <c r="Y511" s="7">
        <v>0</v>
      </c>
      <c r="Z511" s="7">
        <v>0</v>
      </c>
      <c r="AA511" s="7"/>
    </row>
    <row r="512" spans="1:27" ht="17.850000000000001" customHeight="1" x14ac:dyDescent="0.2">
      <c r="A512" s="7">
        <v>26</v>
      </c>
      <c r="B512" s="5" t="s">
        <v>1120</v>
      </c>
      <c r="C512" s="6">
        <v>140</v>
      </c>
      <c r="D512" s="7">
        <v>3.4</v>
      </c>
      <c r="E512" s="7"/>
      <c r="F512" s="7"/>
      <c r="G512" s="7" t="s">
        <v>30</v>
      </c>
      <c r="H512" s="7"/>
      <c r="I512" s="7"/>
      <c r="J512" s="6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32">
        <v>4273780</v>
      </c>
      <c r="W512" s="32">
        <v>4273780</v>
      </c>
      <c r="X512" s="7">
        <v>0</v>
      </c>
      <c r="Y512" s="7">
        <v>0</v>
      </c>
      <c r="Z512" s="7">
        <v>0</v>
      </c>
      <c r="AA512" s="7"/>
    </row>
    <row r="513" spans="1:27" ht="17.850000000000001" customHeight="1" x14ac:dyDescent="0.2">
      <c r="A513" s="7">
        <v>27</v>
      </c>
      <c r="B513" s="5" t="s">
        <v>650</v>
      </c>
      <c r="C513" s="7">
        <v>142</v>
      </c>
      <c r="D513" s="7">
        <v>3.3</v>
      </c>
      <c r="E513" s="7"/>
      <c r="F513" s="7"/>
      <c r="G513" s="7" t="s">
        <v>30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32">
        <v>4159023.4</v>
      </c>
      <c r="W513" s="32">
        <v>4159023.4</v>
      </c>
      <c r="X513" s="7">
        <v>0</v>
      </c>
      <c r="Y513" s="7">
        <v>0</v>
      </c>
      <c r="Z513" s="7">
        <v>0</v>
      </c>
      <c r="AA513" s="7"/>
    </row>
    <row r="514" spans="1:27" ht="17.850000000000001" customHeight="1" x14ac:dyDescent="0.2">
      <c r="A514" s="7">
        <v>28</v>
      </c>
      <c r="B514" s="5" t="s">
        <v>1121</v>
      </c>
      <c r="C514" s="6">
        <v>70</v>
      </c>
      <c r="D514" s="7">
        <v>1.4</v>
      </c>
      <c r="E514" s="7"/>
      <c r="F514" s="7"/>
      <c r="G514" s="7" t="s">
        <v>30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32">
        <v>3156795.4</v>
      </c>
      <c r="W514" s="32">
        <v>3156795.4</v>
      </c>
      <c r="X514" s="7">
        <v>0</v>
      </c>
      <c r="Y514" s="7">
        <v>0</v>
      </c>
      <c r="Z514" s="7">
        <v>0</v>
      </c>
      <c r="AA514" s="7"/>
    </row>
    <row r="515" spans="1:27" ht="17.850000000000001" customHeight="1" x14ac:dyDescent="0.2">
      <c r="A515" s="7">
        <v>29</v>
      </c>
      <c r="B515" s="5" t="s">
        <v>750</v>
      </c>
      <c r="C515" s="6">
        <v>19</v>
      </c>
      <c r="D515" s="35">
        <v>0.4</v>
      </c>
      <c r="E515" s="7" t="s">
        <v>30</v>
      </c>
      <c r="F515" s="7"/>
      <c r="G515" s="7" t="s">
        <v>30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32">
        <v>1526820.5999999999</v>
      </c>
      <c r="W515" s="32">
        <v>1526820.5999999999</v>
      </c>
      <c r="X515" s="7">
        <v>0</v>
      </c>
      <c r="Y515" s="7">
        <v>0</v>
      </c>
      <c r="Z515" s="7">
        <v>0</v>
      </c>
      <c r="AA515" s="7"/>
    </row>
    <row r="516" spans="1:27" ht="17.850000000000001" customHeight="1" x14ac:dyDescent="0.2">
      <c r="A516" s="7">
        <v>30</v>
      </c>
      <c r="B516" s="5" t="s">
        <v>651</v>
      </c>
      <c r="C516" s="6">
        <v>53</v>
      </c>
      <c r="D516" s="35">
        <v>1.3</v>
      </c>
      <c r="E516" s="7" t="s">
        <v>30</v>
      </c>
      <c r="F516" s="7"/>
      <c r="G516" s="7" t="s">
        <v>30</v>
      </c>
      <c r="H516" s="7" t="s">
        <v>30</v>
      </c>
      <c r="I516" s="7"/>
      <c r="J516" s="7" t="s">
        <v>30</v>
      </c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32">
        <v>6720823.9999999991</v>
      </c>
      <c r="W516" s="32">
        <v>6720823.9999999991</v>
      </c>
      <c r="X516" s="7">
        <v>0</v>
      </c>
      <c r="Y516" s="7">
        <v>0</v>
      </c>
      <c r="Z516" s="7">
        <v>0</v>
      </c>
      <c r="AA516" s="7"/>
    </row>
    <row r="517" spans="1:27" ht="17.850000000000001" customHeight="1" x14ac:dyDescent="0.2">
      <c r="A517" s="7">
        <v>31</v>
      </c>
      <c r="B517" s="5" t="s">
        <v>941</v>
      </c>
      <c r="C517" s="6">
        <v>6</v>
      </c>
      <c r="D517" s="7">
        <v>0.3</v>
      </c>
      <c r="E517" s="7" t="s">
        <v>30</v>
      </c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 t="s">
        <v>30</v>
      </c>
      <c r="R517" s="7"/>
      <c r="S517" s="7"/>
      <c r="T517" s="7"/>
      <c r="U517" s="7" t="s">
        <v>30</v>
      </c>
      <c r="V517" s="32">
        <v>409279.5</v>
      </c>
      <c r="W517" s="32">
        <v>409279.5</v>
      </c>
      <c r="X517" s="7">
        <v>0</v>
      </c>
      <c r="Y517" s="7">
        <v>0</v>
      </c>
      <c r="Z517" s="7">
        <v>0</v>
      </c>
      <c r="AA517" s="7"/>
    </row>
    <row r="518" spans="1:27" ht="17.850000000000001" customHeight="1" x14ac:dyDescent="0.2">
      <c r="A518" s="7">
        <v>32</v>
      </c>
      <c r="B518" s="5" t="s">
        <v>942</v>
      </c>
      <c r="C518" s="6">
        <v>9</v>
      </c>
      <c r="D518" s="7">
        <v>0.2</v>
      </c>
      <c r="E518" s="7" t="s">
        <v>30</v>
      </c>
      <c r="F518" s="7"/>
      <c r="G518" s="7" t="s">
        <v>30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32">
        <v>751960</v>
      </c>
      <c r="W518" s="32">
        <v>751960</v>
      </c>
      <c r="X518" s="7">
        <v>0</v>
      </c>
      <c r="Y518" s="7">
        <v>0</v>
      </c>
      <c r="Z518" s="7">
        <v>0</v>
      </c>
      <c r="AA518" s="7"/>
    </row>
    <row r="519" spans="1:27" ht="17.850000000000001" customHeight="1" x14ac:dyDescent="0.2">
      <c r="A519" s="7">
        <v>33</v>
      </c>
      <c r="B519" s="5" t="s">
        <v>943</v>
      </c>
      <c r="C519" s="6">
        <v>16</v>
      </c>
      <c r="D519" s="7">
        <v>0.5</v>
      </c>
      <c r="E519" s="7" t="s">
        <v>30</v>
      </c>
      <c r="F519" s="7"/>
      <c r="G519" s="7" t="s">
        <v>30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32">
        <v>1871013.2</v>
      </c>
      <c r="W519" s="32">
        <v>1871013.2</v>
      </c>
      <c r="X519" s="7">
        <v>0</v>
      </c>
      <c r="Y519" s="7">
        <v>0</v>
      </c>
      <c r="Z519" s="7">
        <v>0</v>
      </c>
      <c r="AA519" s="7"/>
    </row>
    <row r="520" spans="1:27" ht="17.850000000000001" customHeight="1" x14ac:dyDescent="0.2">
      <c r="A520" s="7">
        <v>34</v>
      </c>
      <c r="B520" s="5" t="s">
        <v>944</v>
      </c>
      <c r="C520" s="6">
        <v>13</v>
      </c>
      <c r="D520" s="7">
        <v>0.5</v>
      </c>
      <c r="E520" s="7" t="s">
        <v>30</v>
      </c>
      <c r="F520" s="7"/>
      <c r="G520" s="7" t="s">
        <v>30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32">
        <v>1550746.5999999999</v>
      </c>
      <c r="W520" s="32">
        <v>1550746.5999999999</v>
      </c>
      <c r="X520" s="7">
        <v>0</v>
      </c>
      <c r="Y520" s="7">
        <v>0</v>
      </c>
      <c r="Z520" s="7">
        <v>0</v>
      </c>
      <c r="AA520" s="7"/>
    </row>
    <row r="521" spans="1:27" ht="17.850000000000001" customHeight="1" x14ac:dyDescent="0.2">
      <c r="A521" s="7">
        <v>35</v>
      </c>
      <c r="B521" s="5" t="s">
        <v>861</v>
      </c>
      <c r="C521" s="6">
        <v>10</v>
      </c>
      <c r="D521" s="7">
        <v>0.2</v>
      </c>
      <c r="E521" s="7" t="s">
        <v>30</v>
      </c>
      <c r="F521" s="7"/>
      <c r="G521" s="7" t="s">
        <v>30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32">
        <v>619683.4</v>
      </c>
      <c r="W521" s="32">
        <v>619683.4</v>
      </c>
      <c r="X521" s="7">
        <v>0</v>
      </c>
      <c r="Y521" s="7">
        <v>0</v>
      </c>
      <c r="Z521" s="7">
        <v>0</v>
      </c>
      <c r="AA521" s="7"/>
    </row>
    <row r="522" spans="1:27" ht="17.850000000000001" customHeight="1" x14ac:dyDescent="0.2">
      <c r="A522" s="7">
        <v>36</v>
      </c>
      <c r="B522" s="5" t="s">
        <v>945</v>
      </c>
      <c r="C522" s="6">
        <v>11</v>
      </c>
      <c r="D522" s="7">
        <v>0.3</v>
      </c>
      <c r="E522" s="7" t="s">
        <v>30</v>
      </c>
      <c r="F522" s="7"/>
      <c r="G522" s="7" t="s">
        <v>30</v>
      </c>
      <c r="H522" s="7" t="s">
        <v>30</v>
      </c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32">
        <v>2700518.4000000004</v>
      </c>
      <c r="W522" s="32">
        <v>2700518.4000000004</v>
      </c>
      <c r="X522" s="7">
        <v>0</v>
      </c>
      <c r="Y522" s="7">
        <v>0</v>
      </c>
      <c r="Z522" s="7">
        <v>0</v>
      </c>
      <c r="AA522" s="7"/>
    </row>
    <row r="523" spans="1:27" ht="17.850000000000001" customHeight="1" x14ac:dyDescent="0.2">
      <c r="A523" s="7">
        <v>37</v>
      </c>
      <c r="B523" s="16" t="s">
        <v>946</v>
      </c>
      <c r="C523" s="4">
        <v>17</v>
      </c>
      <c r="D523" s="4">
        <v>0.3</v>
      </c>
      <c r="E523" s="4" t="s">
        <v>30</v>
      </c>
      <c r="F523" s="4"/>
      <c r="G523" s="4" t="s">
        <v>30</v>
      </c>
      <c r="H523" s="4" t="s">
        <v>30</v>
      </c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32">
        <v>2613783</v>
      </c>
      <c r="W523" s="32">
        <v>2613783</v>
      </c>
      <c r="X523" s="7">
        <v>0</v>
      </c>
      <c r="Y523" s="7">
        <v>0</v>
      </c>
      <c r="Z523" s="7">
        <v>0</v>
      </c>
      <c r="AA523" s="7"/>
    </row>
    <row r="524" spans="1:27" ht="17.850000000000001" customHeight="1" x14ac:dyDescent="0.2">
      <c r="A524" s="7">
        <v>38</v>
      </c>
      <c r="B524" s="16" t="s">
        <v>751</v>
      </c>
      <c r="C524" s="4">
        <v>26</v>
      </c>
      <c r="D524" s="40">
        <v>0.9</v>
      </c>
      <c r="E524" s="4" t="s">
        <v>30</v>
      </c>
      <c r="F524" s="4"/>
      <c r="G524" s="4" t="s">
        <v>30</v>
      </c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32">
        <v>2982205</v>
      </c>
      <c r="W524" s="32">
        <v>2982205</v>
      </c>
      <c r="X524" s="7">
        <v>0</v>
      </c>
      <c r="Y524" s="7">
        <v>0</v>
      </c>
      <c r="Z524" s="7">
        <v>0</v>
      </c>
      <c r="AA524" s="7"/>
    </row>
    <row r="525" spans="1:27" ht="17.850000000000001" customHeight="1" x14ac:dyDescent="0.2">
      <c r="A525" s="7">
        <v>39</v>
      </c>
      <c r="B525" s="16" t="s">
        <v>947</v>
      </c>
      <c r="C525" s="4">
        <v>14</v>
      </c>
      <c r="D525" s="15">
        <v>0.3</v>
      </c>
      <c r="E525" s="4" t="s">
        <v>30</v>
      </c>
      <c r="F525" s="4"/>
      <c r="G525" s="4" t="s">
        <v>30</v>
      </c>
      <c r="H525" s="4" t="s">
        <v>30</v>
      </c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32">
        <v>2674732.2000000002</v>
      </c>
      <c r="W525" s="32">
        <v>2674732.2000000002</v>
      </c>
      <c r="X525" s="7">
        <v>0</v>
      </c>
      <c r="Y525" s="7">
        <v>0</v>
      </c>
      <c r="Z525" s="7">
        <v>0</v>
      </c>
      <c r="AA525" s="7"/>
    </row>
    <row r="526" spans="1:27" ht="17.850000000000001" customHeight="1" x14ac:dyDescent="0.2">
      <c r="A526" s="7">
        <v>40</v>
      </c>
      <c r="B526" s="16" t="s">
        <v>948</v>
      </c>
      <c r="C526" s="4">
        <v>8</v>
      </c>
      <c r="D526" s="15">
        <v>0.3</v>
      </c>
      <c r="E526" s="4" t="s">
        <v>30</v>
      </c>
      <c r="F526" s="4"/>
      <c r="G526" s="4" t="s">
        <v>30</v>
      </c>
      <c r="H526" s="4" t="s">
        <v>30</v>
      </c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32">
        <v>2647383.2000000002</v>
      </c>
      <c r="W526" s="32">
        <v>2647383.2000000002</v>
      </c>
      <c r="X526" s="7">
        <v>0</v>
      </c>
      <c r="Y526" s="7">
        <v>0</v>
      </c>
      <c r="Z526" s="7">
        <v>0</v>
      </c>
      <c r="AA526" s="7"/>
    </row>
    <row r="527" spans="1:27" ht="17.850000000000001" customHeight="1" x14ac:dyDescent="0.2">
      <c r="A527" s="7">
        <v>41</v>
      </c>
      <c r="B527" s="16" t="s">
        <v>752</v>
      </c>
      <c r="C527" s="4">
        <v>34</v>
      </c>
      <c r="D527" s="40">
        <v>0.7</v>
      </c>
      <c r="E527" s="4" t="s">
        <v>30</v>
      </c>
      <c r="F527" s="4"/>
      <c r="G527" s="4" t="s">
        <v>30</v>
      </c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32">
        <v>2447288</v>
      </c>
      <c r="W527" s="32">
        <v>2447288</v>
      </c>
      <c r="X527" s="7">
        <v>0</v>
      </c>
      <c r="Y527" s="7">
        <v>0</v>
      </c>
      <c r="Z527" s="7">
        <v>0</v>
      </c>
      <c r="AA527" s="7"/>
    </row>
    <row r="528" spans="1:27" ht="17.850000000000001" customHeight="1" x14ac:dyDescent="0.2">
      <c r="A528" s="7">
        <v>42</v>
      </c>
      <c r="B528" s="16" t="s">
        <v>753</v>
      </c>
      <c r="C528" s="4">
        <v>22</v>
      </c>
      <c r="D528" s="40">
        <v>0.5</v>
      </c>
      <c r="E528" s="4" t="s">
        <v>30</v>
      </c>
      <c r="F528" s="4"/>
      <c r="G528" s="4" t="s">
        <v>30</v>
      </c>
      <c r="H528" s="4" t="s">
        <v>30</v>
      </c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32">
        <v>3629511.2</v>
      </c>
      <c r="W528" s="32">
        <v>3629511.2</v>
      </c>
      <c r="X528" s="7">
        <v>0</v>
      </c>
      <c r="Y528" s="7">
        <v>0</v>
      </c>
      <c r="Z528" s="7">
        <v>0</v>
      </c>
      <c r="AA528" s="7"/>
    </row>
    <row r="529" spans="1:27" ht="17.850000000000001" customHeight="1" x14ac:dyDescent="0.2">
      <c r="A529" s="7">
        <v>43</v>
      </c>
      <c r="B529" s="16" t="s">
        <v>754</v>
      </c>
      <c r="C529" s="4">
        <v>27</v>
      </c>
      <c r="D529" s="39">
        <v>0.7</v>
      </c>
      <c r="E529" s="4" t="s">
        <v>30</v>
      </c>
      <c r="F529" s="4"/>
      <c r="G529" s="7"/>
      <c r="H529" s="4"/>
      <c r="I529" s="4"/>
      <c r="J529" s="4"/>
      <c r="K529" s="4" t="s">
        <v>30</v>
      </c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32">
        <v>374508</v>
      </c>
      <c r="W529" s="32">
        <v>374508</v>
      </c>
      <c r="X529" s="7">
        <v>0</v>
      </c>
      <c r="Y529" s="7">
        <v>0</v>
      </c>
      <c r="Z529" s="7">
        <v>0</v>
      </c>
      <c r="AA529" s="7"/>
    </row>
    <row r="530" spans="1:27" ht="17.850000000000001" customHeight="1" x14ac:dyDescent="0.2">
      <c r="A530" s="7">
        <v>44</v>
      </c>
      <c r="B530" s="16" t="s">
        <v>755</v>
      </c>
      <c r="C530" s="4">
        <v>35</v>
      </c>
      <c r="D530" s="39">
        <v>0.9</v>
      </c>
      <c r="E530" s="4" t="s">
        <v>30</v>
      </c>
      <c r="F530" s="4"/>
      <c r="G530" s="7" t="s">
        <v>30</v>
      </c>
      <c r="H530" s="4" t="s">
        <v>30</v>
      </c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32">
        <v>7025567.4000000004</v>
      </c>
      <c r="W530" s="32">
        <v>7025567.4000000004</v>
      </c>
      <c r="X530" s="7">
        <v>0</v>
      </c>
      <c r="Y530" s="7">
        <v>0</v>
      </c>
      <c r="Z530" s="7">
        <v>0</v>
      </c>
      <c r="AA530" s="7"/>
    </row>
    <row r="531" spans="1:27" ht="17.850000000000001" customHeight="1" x14ac:dyDescent="0.2">
      <c r="A531" s="7">
        <v>45</v>
      </c>
      <c r="B531" s="16" t="s">
        <v>1059</v>
      </c>
      <c r="C531" s="4">
        <v>43</v>
      </c>
      <c r="D531" s="4">
        <v>1</v>
      </c>
      <c r="E531" s="11"/>
      <c r="F531" s="11"/>
      <c r="G531" s="4" t="s">
        <v>30</v>
      </c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4"/>
      <c r="T531" s="11"/>
      <c r="U531" s="11"/>
      <c r="V531" s="32">
        <v>3274785.8</v>
      </c>
      <c r="W531" s="32">
        <v>3274785.8</v>
      </c>
      <c r="X531" s="7">
        <v>0</v>
      </c>
      <c r="Y531" s="7">
        <v>0</v>
      </c>
      <c r="Z531" s="7">
        <v>0</v>
      </c>
      <c r="AA531" s="7"/>
    </row>
    <row r="532" spans="1:27" ht="17.850000000000001" customHeight="1" x14ac:dyDescent="0.2">
      <c r="A532" s="7">
        <v>46</v>
      </c>
      <c r="B532" s="16" t="s">
        <v>1165</v>
      </c>
      <c r="C532" s="4">
        <v>120</v>
      </c>
      <c r="D532" s="4">
        <v>3.2</v>
      </c>
      <c r="E532" s="4"/>
      <c r="F532" s="4"/>
      <c r="G532" s="4" t="s">
        <v>30</v>
      </c>
      <c r="H532" s="4"/>
      <c r="I532" s="4"/>
      <c r="J532" s="7"/>
      <c r="K532" s="4"/>
      <c r="L532" s="4"/>
      <c r="M532" s="4"/>
      <c r="N532" s="4"/>
      <c r="O532" s="4"/>
      <c r="P532" s="4"/>
      <c r="Q532" s="4"/>
      <c r="R532" s="4"/>
      <c r="S532" s="7"/>
      <c r="T532" s="4"/>
      <c r="U532" s="4"/>
      <c r="V532" s="32">
        <v>3927641.2</v>
      </c>
      <c r="W532" s="32">
        <v>3927641.2</v>
      </c>
      <c r="X532" s="7">
        <v>0</v>
      </c>
      <c r="Y532" s="7">
        <v>0</v>
      </c>
      <c r="Z532" s="7">
        <v>0</v>
      </c>
      <c r="AA532" s="7"/>
    </row>
    <row r="533" spans="1:27" ht="17.850000000000001" customHeight="1" x14ac:dyDescent="0.2">
      <c r="A533" s="7">
        <v>47</v>
      </c>
      <c r="B533" s="16" t="s">
        <v>1060</v>
      </c>
      <c r="C533" s="4">
        <v>149</v>
      </c>
      <c r="D533" s="4">
        <v>3.3</v>
      </c>
      <c r="E533" s="11"/>
      <c r="F533" s="11"/>
      <c r="G533" s="4" t="s">
        <v>30</v>
      </c>
      <c r="H533" s="14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32">
        <v>4169739</v>
      </c>
      <c r="W533" s="32">
        <v>4169739</v>
      </c>
      <c r="X533" s="7">
        <v>0</v>
      </c>
      <c r="Y533" s="7">
        <v>0</v>
      </c>
      <c r="Z533" s="7">
        <v>0</v>
      </c>
      <c r="AA533" s="7"/>
    </row>
    <row r="534" spans="1:27" ht="17.850000000000001" customHeight="1" x14ac:dyDescent="0.2">
      <c r="A534" s="7">
        <v>48</v>
      </c>
      <c r="B534" s="16" t="s">
        <v>1061</v>
      </c>
      <c r="C534" s="4">
        <v>211</v>
      </c>
      <c r="D534" s="4">
        <v>3.8</v>
      </c>
      <c r="E534" s="11"/>
      <c r="F534" s="11"/>
      <c r="G534" s="4" t="s">
        <v>30</v>
      </c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32">
        <v>4719598.8</v>
      </c>
      <c r="W534" s="32">
        <v>4719598.8</v>
      </c>
      <c r="X534" s="7">
        <v>0</v>
      </c>
      <c r="Y534" s="7">
        <v>0</v>
      </c>
      <c r="Z534" s="7">
        <v>0</v>
      </c>
      <c r="AA534" s="7"/>
    </row>
    <row r="535" spans="1:27" ht="17.850000000000001" customHeight="1" x14ac:dyDescent="0.2">
      <c r="A535" s="7">
        <v>49</v>
      </c>
      <c r="B535" s="16" t="s">
        <v>756</v>
      </c>
      <c r="C535" s="4">
        <v>23</v>
      </c>
      <c r="D535" s="39">
        <v>0.3</v>
      </c>
      <c r="E535" s="4" t="s">
        <v>30</v>
      </c>
      <c r="F535" s="4"/>
      <c r="G535" s="4" t="s">
        <v>30</v>
      </c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32">
        <v>914998.6</v>
      </c>
      <c r="W535" s="32">
        <v>914998.6</v>
      </c>
      <c r="X535" s="7">
        <v>0</v>
      </c>
      <c r="Y535" s="7">
        <v>0</v>
      </c>
      <c r="Z535" s="7">
        <v>0</v>
      </c>
      <c r="AA535" s="7"/>
    </row>
    <row r="536" spans="1:27" ht="18" customHeight="1" x14ac:dyDescent="0.2">
      <c r="A536" s="7"/>
      <c r="B536" s="5" t="s">
        <v>31</v>
      </c>
      <c r="C536" s="6">
        <f>SUM(C487:C535)</f>
        <v>2529</v>
      </c>
      <c r="D536" s="7">
        <f>SUM(D487:D535)</f>
        <v>58.199999999999982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32">
        <f>SUM(V487:V535)</f>
        <v>140377702.25000003</v>
      </c>
      <c r="W536" s="32">
        <f>SUM(W487:W535)</f>
        <v>140377702.25000003</v>
      </c>
      <c r="X536" s="7">
        <v>0</v>
      </c>
      <c r="Y536" s="7">
        <v>0</v>
      </c>
      <c r="Z536" s="7">
        <v>0</v>
      </c>
      <c r="AA536" s="7"/>
    </row>
    <row r="537" spans="1:27" ht="17.100000000000001" customHeight="1" x14ac:dyDescent="0.2">
      <c r="A537" s="99" t="s">
        <v>361</v>
      </c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1"/>
    </row>
    <row r="538" spans="1:27" ht="17.850000000000001" customHeight="1" x14ac:dyDescent="0.2">
      <c r="A538" s="7">
        <v>1</v>
      </c>
      <c r="B538" s="5" t="s">
        <v>1151</v>
      </c>
      <c r="C538" s="6">
        <v>110</v>
      </c>
      <c r="D538" s="7">
        <v>2.8</v>
      </c>
      <c r="E538" s="7"/>
      <c r="F538" s="7"/>
      <c r="G538" s="7"/>
      <c r="H538" s="7" t="s">
        <v>30</v>
      </c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32">
        <v>5035394</v>
      </c>
      <c r="W538" s="32">
        <v>5035394</v>
      </c>
      <c r="X538" s="7">
        <v>0</v>
      </c>
      <c r="Y538" s="7">
        <v>0</v>
      </c>
      <c r="Z538" s="7">
        <v>0</v>
      </c>
      <c r="AA538" s="7"/>
    </row>
    <row r="539" spans="1:27" ht="17.850000000000001" customHeight="1" x14ac:dyDescent="0.2">
      <c r="A539" s="7">
        <v>2</v>
      </c>
      <c r="B539" s="5" t="s">
        <v>652</v>
      </c>
      <c r="C539" s="6">
        <v>66</v>
      </c>
      <c r="D539" s="7">
        <v>1.3</v>
      </c>
      <c r="E539" s="7" t="s">
        <v>30</v>
      </c>
      <c r="F539" s="7"/>
      <c r="G539" s="7"/>
      <c r="H539" s="7"/>
      <c r="I539" s="7"/>
      <c r="J539" s="7"/>
      <c r="K539" s="7" t="s">
        <v>30</v>
      </c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32">
        <v>497471.7</v>
      </c>
      <c r="W539" s="32">
        <v>497471.7</v>
      </c>
      <c r="X539" s="7">
        <v>0</v>
      </c>
      <c r="Y539" s="7">
        <v>0</v>
      </c>
      <c r="Z539" s="7">
        <v>0</v>
      </c>
      <c r="AA539" s="7"/>
    </row>
    <row r="540" spans="1:27" ht="17.100000000000001" customHeight="1" x14ac:dyDescent="0.2">
      <c r="A540" s="7">
        <v>3</v>
      </c>
      <c r="B540" s="5" t="s">
        <v>363</v>
      </c>
      <c r="C540" s="6">
        <v>19</v>
      </c>
      <c r="D540" s="7">
        <v>0.4</v>
      </c>
      <c r="E540" s="7" t="s">
        <v>30</v>
      </c>
      <c r="F540" s="7"/>
      <c r="G540" s="7" t="s">
        <v>30</v>
      </c>
      <c r="H540" s="7" t="s">
        <v>30</v>
      </c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32">
        <v>3274847.4000000004</v>
      </c>
      <c r="W540" s="32">
        <v>3274847.4000000004</v>
      </c>
      <c r="X540" s="7">
        <v>0</v>
      </c>
      <c r="Y540" s="7">
        <v>0</v>
      </c>
      <c r="Z540" s="7">
        <v>0</v>
      </c>
      <c r="AA540" s="7"/>
    </row>
    <row r="541" spans="1:27" ht="17.850000000000001" customHeight="1" x14ac:dyDescent="0.2">
      <c r="A541" s="7">
        <v>4</v>
      </c>
      <c r="B541" s="5" t="s">
        <v>1022</v>
      </c>
      <c r="C541" s="6">
        <v>19</v>
      </c>
      <c r="D541" s="7">
        <v>0.5</v>
      </c>
      <c r="E541" s="7" t="s">
        <v>30</v>
      </c>
      <c r="F541" s="7"/>
      <c r="G541" s="7" t="s">
        <v>30</v>
      </c>
      <c r="H541" s="7" t="s">
        <v>30</v>
      </c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32">
        <v>4101568.5999999996</v>
      </c>
      <c r="W541" s="32">
        <v>4101568.5999999996</v>
      </c>
      <c r="X541" s="7">
        <v>0</v>
      </c>
      <c r="Y541" s="7">
        <v>0</v>
      </c>
      <c r="Z541" s="7">
        <v>0</v>
      </c>
      <c r="AA541" s="7"/>
    </row>
    <row r="542" spans="1:27" ht="17.100000000000001" customHeight="1" x14ac:dyDescent="0.2">
      <c r="A542" s="7">
        <v>5</v>
      </c>
      <c r="B542" s="5" t="s">
        <v>1023</v>
      </c>
      <c r="C542" s="6">
        <v>10</v>
      </c>
      <c r="D542" s="7">
        <v>0.2</v>
      </c>
      <c r="E542" s="7" t="s">
        <v>30</v>
      </c>
      <c r="F542" s="7"/>
      <c r="G542" s="7" t="s">
        <v>30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32">
        <v>611138.4</v>
      </c>
      <c r="W542" s="32">
        <v>611138.4</v>
      </c>
      <c r="X542" s="7">
        <v>0</v>
      </c>
      <c r="Y542" s="7">
        <v>0</v>
      </c>
      <c r="Z542" s="7">
        <v>0</v>
      </c>
      <c r="AA542" s="7"/>
    </row>
    <row r="543" spans="1:27" ht="17.850000000000001" customHeight="1" x14ac:dyDescent="0.2">
      <c r="A543" s="7">
        <v>6</v>
      </c>
      <c r="B543" s="5" t="s">
        <v>1024</v>
      </c>
      <c r="C543" s="6">
        <v>5</v>
      </c>
      <c r="D543" s="7">
        <v>0.1</v>
      </c>
      <c r="E543" s="7" t="s">
        <v>30</v>
      </c>
      <c r="F543" s="7"/>
      <c r="G543" s="7"/>
      <c r="H543" s="7" t="s">
        <v>30</v>
      </c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32">
        <v>633789.6</v>
      </c>
      <c r="W543" s="32">
        <v>633789.6</v>
      </c>
      <c r="X543" s="7">
        <v>0</v>
      </c>
      <c r="Y543" s="7">
        <v>0</v>
      </c>
      <c r="Z543" s="7">
        <v>0</v>
      </c>
      <c r="AA543" s="7"/>
    </row>
    <row r="544" spans="1:27" ht="17.850000000000001" customHeight="1" x14ac:dyDescent="0.2">
      <c r="A544" s="7">
        <v>7</v>
      </c>
      <c r="B544" s="5" t="s">
        <v>1152</v>
      </c>
      <c r="C544" s="6">
        <v>115</v>
      </c>
      <c r="D544" s="7">
        <v>2.8</v>
      </c>
      <c r="E544" s="7"/>
      <c r="F544" s="7"/>
      <c r="G544" s="7"/>
      <c r="H544" s="7"/>
      <c r="I544" s="7"/>
      <c r="J544" s="7"/>
      <c r="K544" s="7" t="s">
        <v>30</v>
      </c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32">
        <v>1035123.5</v>
      </c>
      <c r="W544" s="32">
        <v>1035123.5</v>
      </c>
      <c r="X544" s="7">
        <v>0</v>
      </c>
      <c r="Y544" s="7">
        <v>0</v>
      </c>
      <c r="Z544" s="7">
        <v>0</v>
      </c>
      <c r="AA544" s="7"/>
    </row>
    <row r="545" spans="1:27" ht="17.100000000000001" customHeight="1" x14ac:dyDescent="0.2">
      <c r="A545" s="7">
        <v>8</v>
      </c>
      <c r="B545" s="5" t="s">
        <v>364</v>
      </c>
      <c r="C545" s="6">
        <v>81</v>
      </c>
      <c r="D545" s="7">
        <v>2.1</v>
      </c>
      <c r="E545" s="7" t="s">
        <v>30</v>
      </c>
      <c r="F545" s="7"/>
      <c r="G545" s="7"/>
      <c r="H545" s="7"/>
      <c r="I545" s="7" t="s">
        <v>30</v>
      </c>
      <c r="J545" s="7" t="s">
        <v>30</v>
      </c>
      <c r="K545" s="7"/>
      <c r="L545" s="7"/>
      <c r="M545" s="7"/>
      <c r="N545" s="7"/>
      <c r="O545" s="7"/>
      <c r="P545" s="7"/>
      <c r="Q545" s="4"/>
      <c r="R545" s="4"/>
      <c r="S545" s="4"/>
      <c r="T545" s="4"/>
      <c r="U545" s="4"/>
      <c r="V545" s="32">
        <v>2131453.2999999998</v>
      </c>
      <c r="W545" s="32">
        <v>2131453.2999999998</v>
      </c>
      <c r="X545" s="7">
        <v>0</v>
      </c>
      <c r="Y545" s="7">
        <v>0</v>
      </c>
      <c r="Z545" s="7">
        <v>0</v>
      </c>
      <c r="AA545" s="7"/>
    </row>
    <row r="546" spans="1:27" ht="17.100000000000001" customHeight="1" x14ac:dyDescent="0.2">
      <c r="A546" s="7">
        <v>9</v>
      </c>
      <c r="B546" s="5" t="s">
        <v>365</v>
      </c>
      <c r="C546" s="6">
        <v>78</v>
      </c>
      <c r="D546" s="7">
        <v>1.8</v>
      </c>
      <c r="E546" s="7" t="s">
        <v>30</v>
      </c>
      <c r="F546" s="7"/>
      <c r="G546" s="7"/>
      <c r="H546" s="7"/>
      <c r="I546" s="7"/>
      <c r="J546" s="7"/>
      <c r="K546" s="7"/>
      <c r="L546" s="7"/>
      <c r="M546" s="7"/>
      <c r="N546" s="7"/>
      <c r="O546" s="7" t="s">
        <v>30</v>
      </c>
      <c r="P546" s="7" t="s">
        <v>30</v>
      </c>
      <c r="Q546" s="7"/>
      <c r="R546" s="7"/>
      <c r="S546" s="7"/>
      <c r="T546" s="7"/>
      <c r="U546" s="7"/>
      <c r="V546" s="32">
        <v>1456125</v>
      </c>
      <c r="W546" s="32">
        <v>1456125</v>
      </c>
      <c r="X546" s="7">
        <v>0</v>
      </c>
      <c r="Y546" s="7">
        <v>0</v>
      </c>
      <c r="Z546" s="7">
        <v>0</v>
      </c>
      <c r="AA546" s="7"/>
    </row>
    <row r="547" spans="1:27" ht="17.850000000000001" customHeight="1" x14ac:dyDescent="0.2">
      <c r="A547" s="7">
        <v>10</v>
      </c>
      <c r="B547" s="5" t="s">
        <v>1153</v>
      </c>
      <c r="C547" s="6">
        <v>0</v>
      </c>
      <c r="D547" s="7">
        <v>3.4</v>
      </c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 t="s">
        <v>30</v>
      </c>
      <c r="T547" s="7"/>
      <c r="U547" s="7"/>
      <c r="V547" s="32">
        <v>315393</v>
      </c>
      <c r="W547" s="32">
        <v>315393</v>
      </c>
      <c r="X547" s="7">
        <v>0</v>
      </c>
      <c r="Y547" s="7">
        <v>0</v>
      </c>
      <c r="Z547" s="7">
        <v>0</v>
      </c>
      <c r="AA547" s="7"/>
    </row>
    <row r="548" spans="1:27" ht="17.850000000000001" customHeight="1" x14ac:dyDescent="0.2">
      <c r="A548" s="7">
        <v>11</v>
      </c>
      <c r="B548" s="5" t="s">
        <v>964</v>
      </c>
      <c r="C548" s="6">
        <v>6</v>
      </c>
      <c r="D548" s="7">
        <v>0.1</v>
      </c>
      <c r="E548" s="7" t="s">
        <v>30</v>
      </c>
      <c r="F548" s="7"/>
      <c r="G548" s="7" t="s">
        <v>30</v>
      </c>
      <c r="H548" s="7" t="s">
        <v>30</v>
      </c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32">
        <v>1119765</v>
      </c>
      <c r="W548" s="32">
        <v>1119765</v>
      </c>
      <c r="X548" s="7">
        <v>0</v>
      </c>
      <c r="Y548" s="7">
        <v>0</v>
      </c>
      <c r="Z548" s="7">
        <v>0</v>
      </c>
      <c r="AA548" s="7"/>
    </row>
    <row r="549" spans="1:27" ht="17.850000000000001" customHeight="1" x14ac:dyDescent="0.2">
      <c r="A549" s="7">
        <v>12</v>
      </c>
      <c r="B549" s="5" t="s">
        <v>595</v>
      </c>
      <c r="C549" s="7">
        <v>58</v>
      </c>
      <c r="D549" s="35">
        <v>2.1</v>
      </c>
      <c r="E549" s="7" t="s">
        <v>30</v>
      </c>
      <c r="F549" s="7"/>
      <c r="G549" s="7" t="s">
        <v>30</v>
      </c>
      <c r="H549" s="7"/>
      <c r="I549" s="7" t="s">
        <v>30</v>
      </c>
      <c r="J549" s="7"/>
      <c r="K549" s="7" t="s">
        <v>30</v>
      </c>
      <c r="L549" s="7"/>
      <c r="M549" s="7"/>
      <c r="N549" s="7"/>
      <c r="O549" s="7"/>
      <c r="P549" s="18"/>
      <c r="Q549" s="7"/>
      <c r="R549" s="7"/>
      <c r="S549" s="7"/>
      <c r="T549" s="7"/>
      <c r="U549" s="7"/>
      <c r="V549" s="32">
        <v>5584451.6000000006</v>
      </c>
      <c r="W549" s="32">
        <v>5584451.6000000006</v>
      </c>
      <c r="X549" s="7">
        <v>0</v>
      </c>
      <c r="Y549" s="7">
        <v>0</v>
      </c>
      <c r="Z549" s="7">
        <v>0</v>
      </c>
      <c r="AA549" s="7"/>
    </row>
    <row r="550" spans="1:27" ht="17.850000000000001" customHeight="1" x14ac:dyDescent="0.2">
      <c r="A550" s="7">
        <v>13</v>
      </c>
      <c r="B550" s="5" t="s">
        <v>366</v>
      </c>
      <c r="C550" s="6">
        <v>30</v>
      </c>
      <c r="D550" s="7">
        <v>0.6</v>
      </c>
      <c r="E550" s="7" t="s">
        <v>30</v>
      </c>
      <c r="F550" s="7"/>
      <c r="G550" s="7" t="s">
        <v>30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32">
        <v>2004657</v>
      </c>
      <c r="W550" s="32">
        <v>2004657</v>
      </c>
      <c r="X550" s="7">
        <v>0</v>
      </c>
      <c r="Y550" s="7">
        <v>0</v>
      </c>
      <c r="Z550" s="7">
        <v>0</v>
      </c>
      <c r="AA550" s="7"/>
    </row>
    <row r="551" spans="1:27" ht="17.850000000000001" customHeight="1" x14ac:dyDescent="0.2">
      <c r="A551" s="7">
        <v>14</v>
      </c>
      <c r="B551" s="5" t="s">
        <v>1020</v>
      </c>
      <c r="C551" s="6">
        <v>82</v>
      </c>
      <c r="D551" s="7">
        <v>2.5</v>
      </c>
      <c r="E551" s="7" t="s">
        <v>965</v>
      </c>
      <c r="F551" s="7"/>
      <c r="G551" s="7" t="s">
        <v>30</v>
      </c>
      <c r="H551" s="7"/>
      <c r="I551" s="7"/>
      <c r="J551" s="7"/>
      <c r="K551" s="4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32">
        <v>3171319.1999999997</v>
      </c>
      <c r="W551" s="32">
        <v>3171319.1999999997</v>
      </c>
      <c r="X551" s="7">
        <v>0</v>
      </c>
      <c r="Y551" s="7">
        <v>0</v>
      </c>
      <c r="Z551" s="7">
        <v>0</v>
      </c>
      <c r="AA551" s="7"/>
    </row>
    <row r="552" spans="1:27" ht="17.850000000000001" customHeight="1" x14ac:dyDescent="0.2">
      <c r="A552" s="7">
        <v>15</v>
      </c>
      <c r="B552" s="5" t="s">
        <v>1021</v>
      </c>
      <c r="C552" s="6">
        <v>27</v>
      </c>
      <c r="D552" s="35">
        <v>0.7</v>
      </c>
      <c r="E552" s="7" t="s">
        <v>30</v>
      </c>
      <c r="F552" s="7"/>
      <c r="G552" s="7" t="s">
        <v>30</v>
      </c>
      <c r="H552" s="7" t="s">
        <v>30</v>
      </c>
      <c r="I552" s="7"/>
      <c r="J552" s="7"/>
      <c r="K552" s="7"/>
      <c r="L552" s="7"/>
      <c r="M552" s="7"/>
      <c r="N552" s="7"/>
      <c r="O552" s="7"/>
      <c r="P552" s="7"/>
      <c r="Q552" s="7" t="s">
        <v>30</v>
      </c>
      <c r="R552" s="7"/>
      <c r="S552" s="7" t="s">
        <v>30</v>
      </c>
      <c r="T552" s="7"/>
      <c r="U552" s="7" t="s">
        <v>30</v>
      </c>
      <c r="V552" s="32">
        <v>6411403.6999999993</v>
      </c>
      <c r="W552" s="32">
        <v>6411403.6999999993</v>
      </c>
      <c r="X552" s="7">
        <v>0</v>
      </c>
      <c r="Y552" s="7">
        <v>0</v>
      </c>
      <c r="Z552" s="7">
        <v>0</v>
      </c>
      <c r="AA552" s="7"/>
    </row>
    <row r="553" spans="1:27" ht="17.850000000000001" customHeight="1" x14ac:dyDescent="0.2">
      <c r="A553" s="7">
        <v>16</v>
      </c>
      <c r="B553" s="5" t="s">
        <v>1015</v>
      </c>
      <c r="C553" s="6">
        <v>131</v>
      </c>
      <c r="D553" s="7">
        <v>3.3</v>
      </c>
      <c r="E553" s="7"/>
      <c r="F553" s="7"/>
      <c r="G553" s="7"/>
      <c r="H553" s="7"/>
      <c r="I553" s="7"/>
      <c r="J553" s="7"/>
      <c r="K553" s="7" t="s">
        <v>30</v>
      </c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32">
        <v>1210366</v>
      </c>
      <c r="W553" s="32">
        <v>1210366</v>
      </c>
      <c r="X553" s="7">
        <v>0</v>
      </c>
      <c r="Y553" s="7">
        <v>0</v>
      </c>
      <c r="Z553" s="7">
        <v>0</v>
      </c>
      <c r="AA553" s="7"/>
    </row>
    <row r="554" spans="1:27" ht="17.850000000000001" customHeight="1" x14ac:dyDescent="0.2">
      <c r="A554" s="7">
        <v>17</v>
      </c>
      <c r="B554" s="5" t="s">
        <v>1016</v>
      </c>
      <c r="C554" s="6">
        <v>8</v>
      </c>
      <c r="D554" s="7">
        <v>0.4</v>
      </c>
      <c r="E554" s="7"/>
      <c r="F554" s="7"/>
      <c r="G554" s="7"/>
      <c r="H554" s="7"/>
      <c r="I554" s="7"/>
      <c r="J554" s="7"/>
      <c r="K554" s="7" t="s">
        <v>30</v>
      </c>
      <c r="L554" s="7"/>
      <c r="M554" s="7"/>
      <c r="N554" s="7" t="s">
        <v>30</v>
      </c>
      <c r="O554" s="7"/>
      <c r="P554" s="7"/>
      <c r="Q554" s="7"/>
      <c r="R554" s="7"/>
      <c r="S554" s="7" t="s">
        <v>30</v>
      </c>
      <c r="T554" s="7"/>
      <c r="U554" s="7"/>
      <c r="V554" s="32">
        <v>1431173.8</v>
      </c>
      <c r="W554" s="32">
        <v>1431173.8</v>
      </c>
      <c r="X554" s="7">
        <v>0</v>
      </c>
      <c r="Y554" s="7">
        <v>0</v>
      </c>
      <c r="Z554" s="7">
        <v>0</v>
      </c>
      <c r="AA554" s="7"/>
    </row>
    <row r="555" spans="1:27" ht="17.850000000000001" customHeight="1" x14ac:dyDescent="0.2">
      <c r="A555" s="7">
        <v>18</v>
      </c>
      <c r="B555" s="5" t="s">
        <v>367</v>
      </c>
      <c r="C555" s="6">
        <v>18</v>
      </c>
      <c r="D555" s="7">
        <v>0.4</v>
      </c>
      <c r="E555" s="7" t="s">
        <v>30</v>
      </c>
      <c r="F555" s="7"/>
      <c r="G555" s="7" t="s">
        <v>30</v>
      </c>
      <c r="H555" s="7" t="s">
        <v>30</v>
      </c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32">
        <v>2834919.2</v>
      </c>
      <c r="W555" s="32">
        <v>2834919.2</v>
      </c>
      <c r="X555" s="7">
        <v>0</v>
      </c>
      <c r="Y555" s="7">
        <v>0</v>
      </c>
      <c r="Z555" s="7">
        <v>0</v>
      </c>
      <c r="AA555" s="7"/>
    </row>
    <row r="556" spans="1:27" ht="17.850000000000001" customHeight="1" x14ac:dyDescent="0.2">
      <c r="A556" s="7">
        <v>19</v>
      </c>
      <c r="B556" s="16" t="s">
        <v>985</v>
      </c>
      <c r="C556" s="4">
        <v>10</v>
      </c>
      <c r="D556" s="4">
        <v>0.2</v>
      </c>
      <c r="E556" s="4"/>
      <c r="F556" s="4"/>
      <c r="G556" s="4"/>
      <c r="H556" s="4"/>
      <c r="I556" s="4"/>
      <c r="J556" s="4" t="s">
        <v>30</v>
      </c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32">
        <v>255326.40000000002</v>
      </c>
      <c r="W556" s="32">
        <v>255326.40000000002</v>
      </c>
      <c r="X556" s="7">
        <v>0</v>
      </c>
      <c r="Y556" s="7">
        <v>0</v>
      </c>
      <c r="Z556" s="7">
        <v>0</v>
      </c>
      <c r="AA556" s="7"/>
    </row>
    <row r="557" spans="1:27" ht="17.850000000000001" customHeight="1" x14ac:dyDescent="0.2">
      <c r="A557" s="7">
        <v>20</v>
      </c>
      <c r="B557" s="16" t="s">
        <v>653</v>
      </c>
      <c r="C557" s="4">
        <v>44</v>
      </c>
      <c r="D557" s="4">
        <v>3.1</v>
      </c>
      <c r="E557" s="4" t="s">
        <v>30</v>
      </c>
      <c r="F557" s="4"/>
      <c r="G557" s="4"/>
      <c r="H557" s="4"/>
      <c r="I557" s="4"/>
      <c r="J557" s="4"/>
      <c r="K557" s="4"/>
      <c r="L557" s="4"/>
      <c r="M557" s="4"/>
      <c r="N557" s="4" t="s">
        <v>30</v>
      </c>
      <c r="O557" s="4"/>
      <c r="P557" s="4"/>
      <c r="Q557" s="4"/>
      <c r="R557" s="4"/>
      <c r="S557" s="4"/>
      <c r="T557" s="4"/>
      <c r="U557" s="4"/>
      <c r="V557" s="32">
        <v>5698778.3999999994</v>
      </c>
      <c r="W557" s="32">
        <v>5698778.3999999994</v>
      </c>
      <c r="X557" s="7">
        <v>0</v>
      </c>
      <c r="Y557" s="7">
        <v>0</v>
      </c>
      <c r="Z557" s="7">
        <v>0</v>
      </c>
      <c r="AA557" s="7"/>
    </row>
    <row r="558" spans="1:27" ht="17.850000000000001" customHeight="1" x14ac:dyDescent="0.2">
      <c r="A558" s="7">
        <v>21</v>
      </c>
      <c r="B558" s="16" t="s">
        <v>966</v>
      </c>
      <c r="C558" s="4">
        <v>21</v>
      </c>
      <c r="D558" s="4">
        <v>0.4</v>
      </c>
      <c r="E558" s="4" t="s">
        <v>30</v>
      </c>
      <c r="F558" s="4"/>
      <c r="G558" s="7"/>
      <c r="H558" s="4"/>
      <c r="I558" s="4"/>
      <c r="J558" s="4" t="s">
        <v>30</v>
      </c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32">
        <v>570599.4</v>
      </c>
      <c r="W558" s="32">
        <v>570599.4</v>
      </c>
      <c r="X558" s="7">
        <v>0</v>
      </c>
      <c r="Y558" s="7">
        <v>0</v>
      </c>
      <c r="Z558" s="7">
        <v>0</v>
      </c>
      <c r="AA558" s="7"/>
    </row>
    <row r="559" spans="1:27" ht="17.850000000000001" customHeight="1" x14ac:dyDescent="0.2">
      <c r="A559" s="7">
        <v>22</v>
      </c>
      <c r="B559" s="16" t="s">
        <v>986</v>
      </c>
      <c r="C559" s="4">
        <v>18</v>
      </c>
      <c r="D559" s="4">
        <v>0.4</v>
      </c>
      <c r="E559" s="4" t="s">
        <v>30</v>
      </c>
      <c r="F559" s="4"/>
      <c r="G559" s="7"/>
      <c r="H559" s="4"/>
      <c r="I559" s="4"/>
      <c r="J559" s="4" t="s">
        <v>30</v>
      </c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32">
        <v>531665.4</v>
      </c>
      <c r="W559" s="32">
        <v>531665.4</v>
      </c>
      <c r="X559" s="7">
        <v>0</v>
      </c>
      <c r="Y559" s="7">
        <v>0</v>
      </c>
      <c r="Z559" s="7">
        <v>0</v>
      </c>
      <c r="AA559" s="7"/>
    </row>
    <row r="560" spans="1:27" ht="17.850000000000001" customHeight="1" x14ac:dyDescent="0.2">
      <c r="A560" s="7">
        <v>23</v>
      </c>
      <c r="B560" s="16" t="s">
        <v>1154</v>
      </c>
      <c r="C560" s="4">
        <v>194</v>
      </c>
      <c r="D560" s="4">
        <v>4.5</v>
      </c>
      <c r="E560" s="4"/>
      <c r="F560" s="4"/>
      <c r="G560" s="4"/>
      <c r="H560" s="7"/>
      <c r="I560" s="4"/>
      <c r="J560" s="4"/>
      <c r="K560" s="4" t="s">
        <v>30</v>
      </c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32">
        <v>1639205.5</v>
      </c>
      <c r="W560" s="32">
        <v>1639205.5</v>
      </c>
      <c r="X560" s="7">
        <v>0</v>
      </c>
      <c r="Y560" s="7">
        <v>0</v>
      </c>
      <c r="Z560" s="7">
        <v>0</v>
      </c>
      <c r="AA560" s="7"/>
    </row>
    <row r="561" spans="1:27" ht="17.850000000000001" customHeight="1" x14ac:dyDescent="0.2">
      <c r="A561" s="7">
        <v>24</v>
      </c>
      <c r="B561" s="16" t="s">
        <v>816</v>
      </c>
      <c r="C561" s="4">
        <v>20</v>
      </c>
      <c r="D561" s="39">
        <v>0.4037</v>
      </c>
      <c r="E561" s="4" t="s">
        <v>30</v>
      </c>
      <c r="F561" s="4"/>
      <c r="G561" s="4"/>
      <c r="H561" s="4"/>
      <c r="I561" s="4"/>
      <c r="J561" s="4" t="s">
        <v>30</v>
      </c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32">
        <v>582135.4</v>
      </c>
      <c r="W561" s="32">
        <v>582135.4</v>
      </c>
      <c r="X561" s="7">
        <v>0</v>
      </c>
      <c r="Y561" s="7">
        <v>0</v>
      </c>
      <c r="Z561" s="7">
        <v>0</v>
      </c>
      <c r="AA561" s="7"/>
    </row>
    <row r="562" spans="1:27" ht="17.850000000000001" customHeight="1" x14ac:dyDescent="0.2">
      <c r="A562" s="7">
        <v>25</v>
      </c>
      <c r="B562" s="16" t="s">
        <v>987</v>
      </c>
      <c r="C562" s="4">
        <v>9</v>
      </c>
      <c r="D562" s="4">
        <v>0.1</v>
      </c>
      <c r="E562" s="4" t="s">
        <v>30</v>
      </c>
      <c r="F562" s="4"/>
      <c r="G562" s="4"/>
      <c r="H562" s="7" t="s">
        <v>30</v>
      </c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32">
        <v>598512</v>
      </c>
      <c r="W562" s="32">
        <v>598512</v>
      </c>
      <c r="X562" s="7">
        <v>0</v>
      </c>
      <c r="Y562" s="7">
        <v>0</v>
      </c>
      <c r="Z562" s="7">
        <v>0</v>
      </c>
      <c r="AA562" s="7"/>
    </row>
    <row r="563" spans="1:27" ht="21" customHeight="1" x14ac:dyDescent="0.2">
      <c r="A563" s="7"/>
      <c r="B563" s="5" t="s">
        <v>31</v>
      </c>
      <c r="C563" s="6">
        <f>SUM(C538:C562)</f>
        <v>1179</v>
      </c>
      <c r="D563" s="35">
        <f>SUM(D538:D562)</f>
        <v>34.603699999999996</v>
      </c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32">
        <f>SUM(V538:V562)</f>
        <v>52736582.499999993</v>
      </c>
      <c r="W563" s="32">
        <f>SUM(W538:W562)</f>
        <v>52736582.499999993</v>
      </c>
      <c r="X563" s="7">
        <v>0</v>
      </c>
      <c r="Y563" s="7">
        <v>0</v>
      </c>
      <c r="Z563" s="7">
        <v>0</v>
      </c>
      <c r="AA563" s="7"/>
    </row>
    <row r="564" spans="1:27" ht="17.850000000000001" customHeight="1" x14ac:dyDescent="0.2">
      <c r="A564" s="99" t="s">
        <v>596</v>
      </c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1"/>
    </row>
    <row r="565" spans="1:27" ht="17.850000000000001" customHeight="1" x14ac:dyDescent="0.2">
      <c r="A565" s="7">
        <v>1</v>
      </c>
      <c r="B565" s="5" t="s">
        <v>707</v>
      </c>
      <c r="C565" s="7">
        <v>35</v>
      </c>
      <c r="D565" s="7">
        <v>0.8</v>
      </c>
      <c r="E565" s="7" t="s">
        <v>30</v>
      </c>
      <c r="F565" s="7"/>
      <c r="G565" s="7" t="s">
        <v>30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32">
        <v>2662280.1999999997</v>
      </c>
      <c r="W565" s="32">
        <v>2662280.1999999997</v>
      </c>
      <c r="X565" s="7">
        <v>0</v>
      </c>
      <c r="Y565" s="7">
        <v>0</v>
      </c>
      <c r="Z565" s="7">
        <v>0</v>
      </c>
      <c r="AA565" s="7"/>
    </row>
    <row r="566" spans="1:27" ht="17.850000000000001" customHeight="1" x14ac:dyDescent="0.2">
      <c r="A566" s="7">
        <v>2</v>
      </c>
      <c r="B566" s="5" t="s">
        <v>708</v>
      </c>
      <c r="C566" s="6">
        <v>29</v>
      </c>
      <c r="D566" s="7">
        <v>0.7</v>
      </c>
      <c r="E566" s="7" t="s">
        <v>30</v>
      </c>
      <c r="F566" s="7"/>
      <c r="G566" s="7" t="s">
        <v>30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 t="s">
        <v>30</v>
      </c>
      <c r="V566" s="32">
        <v>3611060.4000000004</v>
      </c>
      <c r="W566" s="32">
        <v>3611060.4000000004</v>
      </c>
      <c r="X566" s="7">
        <v>0</v>
      </c>
      <c r="Y566" s="7">
        <v>0</v>
      </c>
      <c r="Z566" s="7">
        <v>0</v>
      </c>
      <c r="AA566" s="7"/>
    </row>
    <row r="567" spans="1:27" ht="17.850000000000001" customHeight="1" x14ac:dyDescent="0.2">
      <c r="A567" s="7">
        <v>3</v>
      </c>
      <c r="B567" s="5" t="s">
        <v>654</v>
      </c>
      <c r="C567" s="7">
        <v>17</v>
      </c>
      <c r="D567" s="7">
        <v>0.3</v>
      </c>
      <c r="E567" s="7" t="s">
        <v>30</v>
      </c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 t="s">
        <v>30</v>
      </c>
      <c r="R567" s="7"/>
      <c r="S567" s="7"/>
      <c r="T567" s="7"/>
      <c r="U567" s="7" t="s">
        <v>30</v>
      </c>
      <c r="V567" s="32">
        <v>464297.39999999997</v>
      </c>
      <c r="W567" s="32">
        <v>464297.39999999997</v>
      </c>
      <c r="X567" s="7">
        <v>0</v>
      </c>
      <c r="Y567" s="7">
        <v>0</v>
      </c>
      <c r="Z567" s="7">
        <v>0</v>
      </c>
      <c r="AA567" s="7"/>
    </row>
    <row r="568" spans="1:27" ht="17.850000000000001" customHeight="1" x14ac:dyDescent="0.2">
      <c r="A568" s="7">
        <v>4</v>
      </c>
      <c r="B568" s="5" t="s">
        <v>709</v>
      </c>
      <c r="C568" s="7">
        <v>25</v>
      </c>
      <c r="D568" s="7">
        <v>0.5</v>
      </c>
      <c r="E568" s="7" t="s">
        <v>30</v>
      </c>
      <c r="F568" s="7"/>
      <c r="G568" s="7"/>
      <c r="H568" s="7"/>
      <c r="I568" s="7"/>
      <c r="J568" s="7" t="s">
        <v>30</v>
      </c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32">
        <v>684805.79999999993</v>
      </c>
      <c r="W568" s="32">
        <v>684805.79999999993</v>
      </c>
      <c r="X568" s="7">
        <v>0</v>
      </c>
      <c r="Y568" s="7">
        <v>0</v>
      </c>
      <c r="Z568" s="7">
        <v>0</v>
      </c>
      <c r="AA568" s="7"/>
    </row>
    <row r="569" spans="1:27" ht="19.899999999999999" customHeight="1" x14ac:dyDescent="0.2">
      <c r="A569" s="7"/>
      <c r="B569" s="5" t="s">
        <v>31</v>
      </c>
      <c r="C569" s="7">
        <f>SUM(C565:C568)</f>
        <v>106</v>
      </c>
      <c r="D569" s="7">
        <f>SUM(D565:D568)</f>
        <v>2.2999999999999998</v>
      </c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32">
        <f>SUM(V565:V568)</f>
        <v>7422443.7999999998</v>
      </c>
      <c r="W569" s="32">
        <f>SUM(W565:W568)</f>
        <v>7422443.7999999998</v>
      </c>
      <c r="X569" s="7">
        <v>0</v>
      </c>
      <c r="Y569" s="7">
        <v>0</v>
      </c>
      <c r="Z569" s="7">
        <v>0</v>
      </c>
      <c r="AA569" s="7"/>
    </row>
    <row r="570" spans="1:27" ht="17.100000000000001" customHeight="1" x14ac:dyDescent="0.2">
      <c r="A570" s="99" t="s">
        <v>368</v>
      </c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1"/>
    </row>
    <row r="571" spans="1:27" ht="17.850000000000001" customHeight="1" x14ac:dyDescent="0.2">
      <c r="A571" s="7">
        <v>1</v>
      </c>
      <c r="B571" s="5" t="s">
        <v>982</v>
      </c>
      <c r="C571" s="6">
        <v>119</v>
      </c>
      <c r="D571" s="7">
        <v>2.6</v>
      </c>
      <c r="E571" s="7" t="s">
        <v>30</v>
      </c>
      <c r="F571" s="7"/>
      <c r="G571" s="7"/>
      <c r="H571" s="7"/>
      <c r="I571" s="7"/>
      <c r="J571" s="7"/>
      <c r="K571" s="4" t="s">
        <v>30</v>
      </c>
      <c r="L571" s="4"/>
      <c r="M571" s="4"/>
      <c r="N571" s="4"/>
      <c r="O571" s="4"/>
      <c r="P571" s="4"/>
      <c r="Q571" s="4" t="s">
        <v>30</v>
      </c>
      <c r="R571" s="4"/>
      <c r="S571" s="4" t="s">
        <v>30</v>
      </c>
      <c r="T571" s="4"/>
      <c r="U571" s="4" t="s">
        <v>30</v>
      </c>
      <c r="V571" s="32">
        <v>3991676.824000001</v>
      </c>
      <c r="W571" s="32">
        <v>3991676.824000001</v>
      </c>
      <c r="X571" s="7">
        <v>0</v>
      </c>
      <c r="Y571" s="7">
        <v>0</v>
      </c>
      <c r="Z571" s="7">
        <v>0</v>
      </c>
      <c r="AA571" s="7"/>
    </row>
    <row r="572" spans="1:27" ht="17.850000000000001" customHeight="1" x14ac:dyDescent="0.2">
      <c r="A572" s="7">
        <v>2</v>
      </c>
      <c r="B572" s="5" t="s">
        <v>597</v>
      </c>
      <c r="C572" s="6">
        <v>156</v>
      </c>
      <c r="D572" s="7">
        <v>3.5</v>
      </c>
      <c r="E572" s="7" t="s">
        <v>30</v>
      </c>
      <c r="F572" s="7"/>
      <c r="G572" s="7" t="s">
        <v>30</v>
      </c>
      <c r="H572" s="7"/>
      <c r="I572" s="7"/>
      <c r="J572" s="7"/>
      <c r="K572" s="7" t="s">
        <v>30</v>
      </c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32">
        <v>5364175.2</v>
      </c>
      <c r="W572" s="32">
        <v>5364175.2</v>
      </c>
      <c r="X572" s="7">
        <v>0</v>
      </c>
      <c r="Y572" s="7">
        <v>0</v>
      </c>
      <c r="Z572" s="7">
        <v>0</v>
      </c>
      <c r="AA572" s="7"/>
    </row>
    <row r="573" spans="1:27" ht="19.899999999999999" customHeight="1" x14ac:dyDescent="0.2">
      <c r="A573" s="7"/>
      <c r="B573" s="5" t="s">
        <v>31</v>
      </c>
      <c r="C573" s="6">
        <f>SUM(C571:C572)</f>
        <v>275</v>
      </c>
      <c r="D573" s="7">
        <f>SUM(D571:D572)</f>
        <v>6.1</v>
      </c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32">
        <f>SUM(V571:V572)</f>
        <v>9355852.0240000002</v>
      </c>
      <c r="W573" s="32">
        <f>SUM(W571:W572)</f>
        <v>9355852.0240000002</v>
      </c>
      <c r="X573" s="7">
        <v>0</v>
      </c>
      <c r="Y573" s="7">
        <v>0</v>
      </c>
      <c r="Z573" s="7">
        <v>0</v>
      </c>
      <c r="AA573" s="7"/>
    </row>
    <row r="574" spans="1:27" ht="17.100000000000001" customHeight="1" x14ac:dyDescent="0.2">
      <c r="A574" s="99" t="s">
        <v>369</v>
      </c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1"/>
    </row>
    <row r="575" spans="1:27" ht="17.850000000000001" customHeight="1" x14ac:dyDescent="0.2">
      <c r="A575" s="7">
        <v>1</v>
      </c>
      <c r="B575" s="5" t="s">
        <v>710</v>
      </c>
      <c r="C575" s="7">
        <v>28</v>
      </c>
      <c r="D575" s="7">
        <v>0.7</v>
      </c>
      <c r="E575" s="7" t="s">
        <v>30</v>
      </c>
      <c r="F575" s="7"/>
      <c r="G575" s="7" t="s">
        <v>30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32">
        <v>2332101.4</v>
      </c>
      <c r="W575" s="32">
        <v>2332101.4</v>
      </c>
      <c r="X575" s="7">
        <v>0</v>
      </c>
      <c r="Y575" s="7">
        <v>0</v>
      </c>
      <c r="Z575" s="7">
        <v>0</v>
      </c>
      <c r="AA575" s="7"/>
    </row>
    <row r="576" spans="1:27" ht="17.100000000000001" customHeight="1" x14ac:dyDescent="0.2">
      <c r="A576" s="7">
        <v>2</v>
      </c>
      <c r="B576" s="5" t="s">
        <v>840</v>
      </c>
      <c r="C576" s="7">
        <v>7</v>
      </c>
      <c r="D576" s="7">
        <v>0.1</v>
      </c>
      <c r="E576" s="7" t="s">
        <v>30</v>
      </c>
      <c r="F576" s="7"/>
      <c r="G576" s="7"/>
      <c r="H576" s="7" t="s">
        <v>30</v>
      </c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32">
        <v>628704</v>
      </c>
      <c r="W576" s="32">
        <v>628704</v>
      </c>
      <c r="X576" s="7">
        <v>0</v>
      </c>
      <c r="Y576" s="7">
        <v>0</v>
      </c>
      <c r="Z576" s="7">
        <v>0</v>
      </c>
      <c r="AA576" s="7"/>
    </row>
    <row r="577" spans="1:27" ht="17.850000000000001" customHeight="1" x14ac:dyDescent="0.2">
      <c r="A577" s="7">
        <v>3</v>
      </c>
      <c r="B577" s="5" t="s">
        <v>711</v>
      </c>
      <c r="C577" s="7">
        <v>71</v>
      </c>
      <c r="D577" s="7">
        <v>1.7</v>
      </c>
      <c r="E577" s="7" t="s">
        <v>30</v>
      </c>
      <c r="F577" s="7"/>
      <c r="G577" s="7" t="s">
        <v>30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32">
        <v>1999064.5999999999</v>
      </c>
      <c r="W577" s="32">
        <v>1999064.5999999999</v>
      </c>
      <c r="X577" s="7">
        <v>0</v>
      </c>
      <c r="Y577" s="7">
        <v>0</v>
      </c>
      <c r="Z577" s="7">
        <v>0</v>
      </c>
      <c r="AA577" s="7"/>
    </row>
    <row r="578" spans="1:27" ht="17.850000000000001" customHeight="1" x14ac:dyDescent="0.2">
      <c r="A578" s="7">
        <v>4</v>
      </c>
      <c r="B578" s="5" t="s">
        <v>847</v>
      </c>
      <c r="C578" s="6">
        <v>11</v>
      </c>
      <c r="D578" s="7">
        <v>0.3</v>
      </c>
      <c r="E578" s="7" t="s">
        <v>30</v>
      </c>
      <c r="F578" s="7"/>
      <c r="G578" s="7"/>
      <c r="H578" s="7"/>
      <c r="I578" s="7"/>
      <c r="J578" s="7"/>
      <c r="K578" s="7"/>
      <c r="L578" s="7"/>
      <c r="M578" s="7"/>
      <c r="N578" s="7" t="s">
        <v>30</v>
      </c>
      <c r="O578" s="7"/>
      <c r="P578" s="7"/>
      <c r="Q578" s="7"/>
      <c r="R578" s="7"/>
      <c r="S578" s="7"/>
      <c r="T578" s="7"/>
      <c r="U578" s="7"/>
      <c r="V578" s="32">
        <v>632439.29999999993</v>
      </c>
      <c r="W578" s="32">
        <v>632439.29999999993</v>
      </c>
      <c r="X578" s="7">
        <v>0</v>
      </c>
      <c r="Y578" s="7">
        <v>0</v>
      </c>
      <c r="Z578" s="7">
        <v>0</v>
      </c>
      <c r="AA578" s="7"/>
    </row>
    <row r="579" spans="1:27" ht="17.850000000000001" customHeight="1" x14ac:dyDescent="0.2">
      <c r="A579" s="7">
        <v>5</v>
      </c>
      <c r="B579" s="5" t="s">
        <v>846</v>
      </c>
      <c r="C579" s="6">
        <v>18</v>
      </c>
      <c r="D579" s="7">
        <v>0.5</v>
      </c>
      <c r="E579" s="7" t="s">
        <v>30</v>
      </c>
      <c r="F579" s="7"/>
      <c r="G579" s="7"/>
      <c r="H579" s="7"/>
      <c r="I579" s="7"/>
      <c r="J579" s="7"/>
      <c r="K579" s="7"/>
      <c r="L579" s="7"/>
      <c r="M579" s="7"/>
      <c r="N579" s="7" t="s">
        <v>30</v>
      </c>
      <c r="O579" s="7"/>
      <c r="P579" s="7"/>
      <c r="Q579" s="7"/>
      <c r="R579" s="7"/>
      <c r="S579" s="7"/>
      <c r="T579" s="7"/>
      <c r="U579" s="7"/>
      <c r="V579" s="32">
        <v>967021.4</v>
      </c>
      <c r="W579" s="32">
        <v>967021.4</v>
      </c>
      <c r="X579" s="7">
        <v>0</v>
      </c>
      <c r="Y579" s="7">
        <v>0</v>
      </c>
      <c r="Z579" s="7">
        <v>0</v>
      </c>
      <c r="AA579" s="7"/>
    </row>
    <row r="580" spans="1:27" ht="19.899999999999999" customHeight="1" x14ac:dyDescent="0.2">
      <c r="A580" s="7"/>
      <c r="B580" s="5" t="s">
        <v>31</v>
      </c>
      <c r="C580" s="6">
        <f>SUM(C575:C579)</f>
        <v>135</v>
      </c>
      <c r="D580" s="7">
        <f>SUM(D575:D579)</f>
        <v>3.3</v>
      </c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32">
        <f>SUM(V575:V579)</f>
        <v>6559330.7000000002</v>
      </c>
      <c r="W580" s="32">
        <f>SUM(W575:W579)</f>
        <v>6559330.7000000002</v>
      </c>
      <c r="X580" s="7">
        <v>0</v>
      </c>
      <c r="Y580" s="7">
        <v>0</v>
      </c>
      <c r="Z580" s="7">
        <v>0</v>
      </c>
      <c r="AA580" s="7"/>
    </row>
    <row r="581" spans="1:27" ht="17.850000000000001" customHeight="1" x14ac:dyDescent="0.2">
      <c r="A581" s="99" t="s">
        <v>871</v>
      </c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1"/>
    </row>
    <row r="582" spans="1:27" ht="17.100000000000001" customHeight="1" x14ac:dyDescent="0.2">
      <c r="A582" s="7">
        <v>1</v>
      </c>
      <c r="B582" s="5" t="s">
        <v>872</v>
      </c>
      <c r="C582" s="6">
        <v>10</v>
      </c>
      <c r="D582" s="7">
        <v>0.2</v>
      </c>
      <c r="E582" s="7" t="s">
        <v>30</v>
      </c>
      <c r="F582" s="7"/>
      <c r="G582" s="7"/>
      <c r="H582" s="7" t="s">
        <v>30</v>
      </c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32">
        <v>812964</v>
      </c>
      <c r="W582" s="32">
        <v>812964</v>
      </c>
      <c r="X582" s="7">
        <v>0</v>
      </c>
      <c r="Y582" s="7">
        <v>0</v>
      </c>
      <c r="Z582" s="7">
        <v>0</v>
      </c>
      <c r="AA582" s="7"/>
    </row>
    <row r="583" spans="1:27" ht="19.899999999999999" customHeight="1" x14ac:dyDescent="0.2">
      <c r="A583" s="7"/>
      <c r="B583" s="5" t="s">
        <v>31</v>
      </c>
      <c r="C583" s="6">
        <f>SUM(C582)</f>
        <v>10</v>
      </c>
      <c r="D583" s="7">
        <f>SUM(D582)</f>
        <v>0.2</v>
      </c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32">
        <f>SUM(V582)</f>
        <v>812964</v>
      </c>
      <c r="W583" s="32">
        <f>SUM(W582)</f>
        <v>812964</v>
      </c>
      <c r="X583" s="7">
        <v>0</v>
      </c>
      <c r="Y583" s="7">
        <v>0</v>
      </c>
      <c r="Z583" s="7">
        <v>0</v>
      </c>
      <c r="AA583" s="7"/>
    </row>
    <row r="584" spans="1:27" ht="17.850000000000001" customHeight="1" x14ac:dyDescent="0.2">
      <c r="A584" s="99" t="s">
        <v>375</v>
      </c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1"/>
    </row>
    <row r="585" spans="1:27" ht="17.100000000000001" customHeight="1" x14ac:dyDescent="0.2">
      <c r="A585" s="7">
        <v>1</v>
      </c>
      <c r="B585" s="5" t="s">
        <v>1122</v>
      </c>
      <c r="C585" s="7">
        <v>30</v>
      </c>
      <c r="D585" s="7">
        <v>0.8</v>
      </c>
      <c r="E585" s="7"/>
      <c r="F585" s="7"/>
      <c r="G585" s="7"/>
      <c r="H585" s="7" t="s">
        <v>30</v>
      </c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32">
        <v>8382556</v>
      </c>
      <c r="W585" s="32">
        <v>8382556</v>
      </c>
      <c r="X585" s="7">
        <v>0</v>
      </c>
      <c r="Y585" s="7">
        <v>0</v>
      </c>
      <c r="Z585" s="7">
        <v>0</v>
      </c>
      <c r="AA585" s="7"/>
    </row>
    <row r="586" spans="1:27" ht="17.850000000000001" customHeight="1" x14ac:dyDescent="0.2">
      <c r="A586" s="7">
        <v>2</v>
      </c>
      <c r="B586" s="5" t="s">
        <v>1123</v>
      </c>
      <c r="C586" s="7">
        <v>34</v>
      </c>
      <c r="D586" s="7">
        <v>1</v>
      </c>
      <c r="E586" s="7"/>
      <c r="F586" s="7"/>
      <c r="G586" s="7"/>
      <c r="H586" s="7"/>
      <c r="I586" s="7"/>
      <c r="J586" s="7" t="s">
        <v>30</v>
      </c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32">
        <v>1372495.6</v>
      </c>
      <c r="W586" s="32">
        <v>1372495.6</v>
      </c>
      <c r="X586" s="7">
        <v>0</v>
      </c>
      <c r="Y586" s="7">
        <v>0</v>
      </c>
      <c r="Z586" s="7">
        <v>0</v>
      </c>
      <c r="AA586" s="7"/>
    </row>
    <row r="587" spans="1:27" ht="19.149999999999999" customHeight="1" x14ac:dyDescent="0.2">
      <c r="A587" s="7">
        <v>3</v>
      </c>
      <c r="B587" s="5" t="s">
        <v>746</v>
      </c>
      <c r="C587" s="6">
        <v>90</v>
      </c>
      <c r="D587" s="35">
        <v>1.8</v>
      </c>
      <c r="E587" s="7" t="s">
        <v>30</v>
      </c>
      <c r="F587" s="7"/>
      <c r="G587" s="7" t="s">
        <v>30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32">
        <v>2126334.6</v>
      </c>
      <c r="W587" s="32">
        <v>2126334.6</v>
      </c>
      <c r="X587" s="7">
        <v>0</v>
      </c>
      <c r="Y587" s="7">
        <v>0</v>
      </c>
      <c r="Z587" s="7">
        <v>0</v>
      </c>
      <c r="AA587" s="7"/>
    </row>
    <row r="588" spans="1:27" ht="19.149999999999999" customHeight="1" x14ac:dyDescent="0.2">
      <c r="A588" s="7">
        <v>4</v>
      </c>
      <c r="B588" s="16" t="s">
        <v>747</v>
      </c>
      <c r="C588" s="4">
        <v>81</v>
      </c>
      <c r="D588" s="39">
        <v>1.8</v>
      </c>
      <c r="E588" s="4" t="s">
        <v>30</v>
      </c>
      <c r="F588" s="4"/>
      <c r="G588" s="4" t="s">
        <v>30</v>
      </c>
      <c r="H588" s="4"/>
      <c r="I588" s="4"/>
      <c r="J588" s="7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32">
        <v>2091046.0999999999</v>
      </c>
      <c r="W588" s="32">
        <v>2091046.0999999999</v>
      </c>
      <c r="X588" s="7">
        <v>0</v>
      </c>
      <c r="Y588" s="7">
        <v>0</v>
      </c>
      <c r="Z588" s="7">
        <v>0</v>
      </c>
      <c r="AA588" s="7"/>
    </row>
    <row r="589" spans="1:27" ht="19.149999999999999" customHeight="1" x14ac:dyDescent="0.2">
      <c r="A589" s="7">
        <v>5</v>
      </c>
      <c r="B589" s="16" t="s">
        <v>748</v>
      </c>
      <c r="C589" s="4">
        <v>88</v>
      </c>
      <c r="D589" s="39">
        <v>1.8</v>
      </c>
      <c r="E589" s="4" t="s">
        <v>30</v>
      </c>
      <c r="F589" s="4"/>
      <c r="G589" s="4" t="s">
        <v>30</v>
      </c>
      <c r="H589" s="4"/>
      <c r="I589" s="4"/>
      <c r="J589" s="7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32">
        <v>2036898.5</v>
      </c>
      <c r="W589" s="32">
        <v>2036898.5</v>
      </c>
      <c r="X589" s="7">
        <v>0</v>
      </c>
      <c r="Y589" s="7">
        <v>0</v>
      </c>
      <c r="Z589" s="7">
        <v>0</v>
      </c>
      <c r="AA589" s="7"/>
    </row>
    <row r="590" spans="1:27" ht="19.149999999999999" customHeight="1" x14ac:dyDescent="0.2">
      <c r="A590" s="7">
        <v>6</v>
      </c>
      <c r="B590" s="16" t="s">
        <v>1175</v>
      </c>
      <c r="C590" s="4">
        <v>28</v>
      </c>
      <c r="D590" s="39">
        <v>0.7</v>
      </c>
      <c r="E590" s="4"/>
      <c r="F590" s="4"/>
      <c r="G590" s="4"/>
      <c r="H590" s="4"/>
      <c r="I590" s="4"/>
      <c r="J590" s="7"/>
      <c r="K590" s="4"/>
      <c r="L590" s="4"/>
      <c r="M590" s="4"/>
      <c r="N590" s="4"/>
      <c r="O590" s="4" t="s">
        <v>30</v>
      </c>
      <c r="P590" s="4"/>
      <c r="Q590" s="4"/>
      <c r="R590" s="4"/>
      <c r="S590" s="4"/>
      <c r="T590" s="4"/>
      <c r="U590" s="4"/>
      <c r="V590" s="32">
        <v>159861.54999999999</v>
      </c>
      <c r="W590" s="32">
        <v>159861.54999999999</v>
      </c>
      <c r="X590" s="7">
        <v>0</v>
      </c>
      <c r="Y590" s="7">
        <v>0</v>
      </c>
      <c r="Z590" s="7">
        <v>0</v>
      </c>
      <c r="AA590" s="7"/>
    </row>
    <row r="591" spans="1:27" ht="19.899999999999999" customHeight="1" x14ac:dyDescent="0.2">
      <c r="A591" s="7"/>
      <c r="B591" s="5" t="s">
        <v>31</v>
      </c>
      <c r="C591" s="6">
        <f>SUM(C585:C590)</f>
        <v>351</v>
      </c>
      <c r="D591" s="7">
        <f>SUM(D585:D590)</f>
        <v>7.9</v>
      </c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32">
        <f>SUM(V585:V590)</f>
        <v>16169192.35</v>
      </c>
      <c r="W591" s="32">
        <f>SUM(W585:W590)</f>
        <v>16169192.35</v>
      </c>
      <c r="X591" s="7">
        <v>0</v>
      </c>
      <c r="Y591" s="7">
        <v>0</v>
      </c>
      <c r="Z591" s="7">
        <v>0</v>
      </c>
      <c r="AA591" s="7"/>
    </row>
    <row r="592" spans="1:27" ht="17.100000000000001" customHeight="1" x14ac:dyDescent="0.2">
      <c r="A592" s="99" t="s">
        <v>377</v>
      </c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1"/>
    </row>
    <row r="593" spans="1:27" ht="17.850000000000001" customHeight="1" x14ac:dyDescent="0.2">
      <c r="A593" s="7">
        <v>1</v>
      </c>
      <c r="B593" s="5" t="s">
        <v>598</v>
      </c>
      <c r="C593" s="7">
        <v>4</v>
      </c>
      <c r="D593" s="7">
        <v>0.1</v>
      </c>
      <c r="E593" s="7" t="s">
        <v>30</v>
      </c>
      <c r="F593" s="7"/>
      <c r="G593" s="7"/>
      <c r="H593" s="7"/>
      <c r="I593" s="7"/>
      <c r="J593" s="7" t="s">
        <v>30</v>
      </c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32">
        <v>181641.60000000001</v>
      </c>
      <c r="W593" s="32">
        <v>181641.60000000001</v>
      </c>
      <c r="X593" s="7">
        <v>0</v>
      </c>
      <c r="Y593" s="7">
        <v>0</v>
      </c>
      <c r="Z593" s="7">
        <v>0</v>
      </c>
      <c r="AA593" s="7"/>
    </row>
    <row r="594" spans="1:27" ht="19.899999999999999" customHeight="1" x14ac:dyDescent="0.2">
      <c r="A594" s="7">
        <v>2</v>
      </c>
      <c r="B594" s="5" t="s">
        <v>599</v>
      </c>
      <c r="C594" s="6">
        <v>22</v>
      </c>
      <c r="D594" s="35">
        <v>0.3</v>
      </c>
      <c r="E594" s="7" t="s">
        <v>30</v>
      </c>
      <c r="F594" s="7"/>
      <c r="G594" s="7" t="s">
        <v>30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32">
        <v>1068125</v>
      </c>
      <c r="W594" s="32">
        <v>1068125</v>
      </c>
      <c r="X594" s="7">
        <v>0</v>
      </c>
      <c r="Y594" s="7">
        <v>0</v>
      </c>
      <c r="Z594" s="7">
        <v>0</v>
      </c>
      <c r="AA594" s="7"/>
    </row>
    <row r="595" spans="1:27" ht="17.850000000000001" customHeight="1" x14ac:dyDescent="0.2">
      <c r="A595" s="7">
        <v>3</v>
      </c>
      <c r="B595" s="5" t="s">
        <v>949</v>
      </c>
      <c r="C595" s="7">
        <v>34</v>
      </c>
      <c r="D595" s="7">
        <v>0.7</v>
      </c>
      <c r="E595" s="7" t="s">
        <v>30</v>
      </c>
      <c r="F595" s="7"/>
      <c r="G595" s="7"/>
      <c r="H595" s="7"/>
      <c r="I595" s="7"/>
      <c r="J595" s="7"/>
      <c r="K595" s="7" t="s">
        <v>30</v>
      </c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32">
        <v>365923</v>
      </c>
      <c r="W595" s="32">
        <v>365923</v>
      </c>
      <c r="X595" s="7">
        <v>0</v>
      </c>
      <c r="Y595" s="7">
        <v>0</v>
      </c>
      <c r="Z595" s="7">
        <v>0</v>
      </c>
      <c r="AA595" s="7"/>
    </row>
    <row r="596" spans="1:27" ht="17.850000000000001" customHeight="1" x14ac:dyDescent="0.2">
      <c r="A596" s="7">
        <v>4</v>
      </c>
      <c r="B596" s="5" t="s">
        <v>757</v>
      </c>
      <c r="C596" s="7">
        <v>28</v>
      </c>
      <c r="D596" s="35">
        <v>0.9</v>
      </c>
      <c r="E596" s="7" t="s">
        <v>30</v>
      </c>
      <c r="F596" s="7"/>
      <c r="G596" s="7" t="s">
        <v>30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32">
        <v>1014692</v>
      </c>
      <c r="W596" s="32">
        <v>1014692</v>
      </c>
      <c r="X596" s="7">
        <v>0</v>
      </c>
      <c r="Y596" s="7">
        <v>0</v>
      </c>
      <c r="Z596" s="7">
        <v>0</v>
      </c>
      <c r="AA596" s="7"/>
    </row>
    <row r="597" spans="1:27" ht="17.850000000000001" customHeight="1" x14ac:dyDescent="0.2">
      <c r="A597" s="7">
        <v>5</v>
      </c>
      <c r="B597" s="5" t="s">
        <v>758</v>
      </c>
      <c r="C597" s="7">
        <v>27</v>
      </c>
      <c r="D597" s="35">
        <v>0.9</v>
      </c>
      <c r="E597" s="7" t="s">
        <v>30</v>
      </c>
      <c r="F597" s="7"/>
      <c r="G597" s="7" t="s">
        <v>30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32">
        <v>1003118.9</v>
      </c>
      <c r="W597" s="32">
        <v>1003118.9</v>
      </c>
      <c r="X597" s="7">
        <v>0</v>
      </c>
      <c r="Y597" s="7">
        <v>0</v>
      </c>
      <c r="Z597" s="7">
        <v>0</v>
      </c>
      <c r="AA597" s="7"/>
    </row>
    <row r="598" spans="1:27" ht="19.899999999999999" customHeight="1" x14ac:dyDescent="0.2">
      <c r="A598" s="7">
        <v>6</v>
      </c>
      <c r="B598" s="5" t="s">
        <v>759</v>
      </c>
      <c r="C598" s="6">
        <v>33</v>
      </c>
      <c r="D598" s="35">
        <v>0.8</v>
      </c>
      <c r="E598" s="7" t="s">
        <v>30</v>
      </c>
      <c r="F598" s="7"/>
      <c r="G598" s="7" t="s">
        <v>30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32">
        <v>974010.8</v>
      </c>
      <c r="W598" s="32">
        <v>974010.8</v>
      </c>
      <c r="X598" s="7">
        <v>0</v>
      </c>
      <c r="Y598" s="7">
        <v>0</v>
      </c>
      <c r="Z598" s="7">
        <v>0</v>
      </c>
      <c r="AA598" s="7"/>
    </row>
    <row r="599" spans="1:27" ht="19.899999999999999" customHeight="1" x14ac:dyDescent="0.2">
      <c r="A599" s="7">
        <v>7</v>
      </c>
      <c r="B599" s="5" t="s">
        <v>1168</v>
      </c>
      <c r="C599" s="6">
        <v>57</v>
      </c>
      <c r="D599" s="7">
        <v>1.2</v>
      </c>
      <c r="E599" s="7"/>
      <c r="F599" s="7"/>
      <c r="G599" s="7"/>
      <c r="H599" s="7"/>
      <c r="I599" s="7"/>
      <c r="J599" s="7" t="s">
        <v>30</v>
      </c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32">
        <v>342200</v>
      </c>
      <c r="W599" s="32">
        <v>342200</v>
      </c>
      <c r="X599" s="7">
        <v>0</v>
      </c>
      <c r="Y599" s="7">
        <v>0</v>
      </c>
      <c r="Z599" s="7">
        <v>0</v>
      </c>
      <c r="AA599" s="7"/>
    </row>
    <row r="600" spans="1:27" ht="22.5" customHeight="1" x14ac:dyDescent="0.2">
      <c r="A600" s="7">
        <v>8</v>
      </c>
      <c r="B600" s="5" t="s">
        <v>1124</v>
      </c>
      <c r="C600" s="6">
        <v>37</v>
      </c>
      <c r="D600" s="7">
        <v>0.8</v>
      </c>
      <c r="E600" s="7"/>
      <c r="F600" s="7"/>
      <c r="G600" s="7" t="s">
        <v>30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32">
        <v>970386.9</v>
      </c>
      <c r="W600" s="32">
        <v>970386.9</v>
      </c>
      <c r="X600" s="7">
        <v>0</v>
      </c>
      <c r="Y600" s="7">
        <v>0</v>
      </c>
      <c r="Z600" s="7">
        <v>0</v>
      </c>
      <c r="AA600" s="7"/>
    </row>
    <row r="601" spans="1:27" ht="22.5" customHeight="1" x14ac:dyDescent="0.2">
      <c r="A601" s="7">
        <v>9</v>
      </c>
      <c r="B601" s="5" t="s">
        <v>760</v>
      </c>
      <c r="C601" s="6">
        <v>11</v>
      </c>
      <c r="D601" s="35">
        <v>0.72750000000000004</v>
      </c>
      <c r="E601" s="7" t="s">
        <v>30</v>
      </c>
      <c r="F601" s="7"/>
      <c r="G601" s="7" t="s">
        <v>30</v>
      </c>
      <c r="H601" s="7"/>
      <c r="I601" s="7"/>
      <c r="J601" s="7"/>
      <c r="K601" s="7" t="s">
        <v>30</v>
      </c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32">
        <v>2853982.5</v>
      </c>
      <c r="W601" s="32">
        <v>2853982.5</v>
      </c>
      <c r="X601" s="7">
        <v>0</v>
      </c>
      <c r="Y601" s="7">
        <v>0</v>
      </c>
      <c r="Z601" s="7">
        <v>0</v>
      </c>
      <c r="AA601" s="7"/>
    </row>
    <row r="602" spans="1:27" ht="22.5" customHeight="1" x14ac:dyDescent="0.2">
      <c r="A602" s="7">
        <v>10</v>
      </c>
      <c r="B602" s="16" t="s">
        <v>761</v>
      </c>
      <c r="C602" s="4">
        <v>24</v>
      </c>
      <c r="D602" s="39">
        <v>0.7</v>
      </c>
      <c r="E602" s="4" t="s">
        <v>30</v>
      </c>
      <c r="F602" s="4"/>
      <c r="G602" s="4" t="s">
        <v>30</v>
      </c>
      <c r="H602" s="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32">
        <v>2485569.6</v>
      </c>
      <c r="W602" s="32">
        <v>2485569.6</v>
      </c>
      <c r="X602" s="7">
        <v>0</v>
      </c>
      <c r="Y602" s="7">
        <v>0</v>
      </c>
      <c r="Z602" s="7">
        <v>0</v>
      </c>
      <c r="AA602" s="7"/>
    </row>
    <row r="603" spans="1:27" ht="22.5" customHeight="1" x14ac:dyDescent="0.2">
      <c r="A603" s="7">
        <v>11</v>
      </c>
      <c r="B603" s="16" t="s">
        <v>762</v>
      </c>
      <c r="C603" s="4">
        <v>26</v>
      </c>
      <c r="D603" s="39">
        <v>0.7</v>
      </c>
      <c r="E603" s="4" t="s">
        <v>30</v>
      </c>
      <c r="F603" s="4"/>
      <c r="G603" s="4" t="s">
        <v>30</v>
      </c>
      <c r="H603" s="7"/>
      <c r="I603" s="4"/>
      <c r="J603" s="4"/>
      <c r="K603" s="4"/>
      <c r="L603" s="4"/>
      <c r="M603" s="4"/>
      <c r="N603" s="4" t="s">
        <v>30</v>
      </c>
      <c r="O603" s="4"/>
      <c r="P603" s="4"/>
      <c r="Q603" s="4"/>
      <c r="R603" s="4"/>
      <c r="S603" s="4"/>
      <c r="T603" s="4"/>
      <c r="U603" s="4"/>
      <c r="V603" s="32">
        <v>3977399.4000000004</v>
      </c>
      <c r="W603" s="32">
        <v>3977399.4000000004</v>
      </c>
      <c r="X603" s="7">
        <v>0</v>
      </c>
      <c r="Y603" s="7">
        <v>0</v>
      </c>
      <c r="Z603" s="7">
        <v>0</v>
      </c>
      <c r="AA603" s="7"/>
    </row>
    <row r="604" spans="1:27" ht="19.899999999999999" customHeight="1" x14ac:dyDescent="0.2">
      <c r="A604" s="7"/>
      <c r="B604" s="5" t="s">
        <v>31</v>
      </c>
      <c r="C604" s="6">
        <f>SUM(C593:C603)</f>
        <v>303</v>
      </c>
      <c r="D604" s="35">
        <f>SUM(D593:D603)</f>
        <v>7.8275000000000006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32">
        <f>SUM(V593:V603)</f>
        <v>15237049.699999999</v>
      </c>
      <c r="W604" s="32">
        <f>SUM(W593:W603)</f>
        <v>15237049.699999999</v>
      </c>
      <c r="X604" s="7">
        <v>0</v>
      </c>
      <c r="Y604" s="7">
        <v>0</v>
      </c>
      <c r="Z604" s="7">
        <v>0</v>
      </c>
      <c r="AA604" s="7"/>
    </row>
    <row r="605" spans="1:27" ht="17.850000000000001" customHeight="1" x14ac:dyDescent="0.2">
      <c r="A605" s="99" t="s">
        <v>378</v>
      </c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1"/>
    </row>
    <row r="606" spans="1:27" ht="21.75" customHeight="1" x14ac:dyDescent="0.2">
      <c r="A606" s="7">
        <v>1</v>
      </c>
      <c r="B606" s="5" t="s">
        <v>763</v>
      </c>
      <c r="C606" s="6">
        <v>48</v>
      </c>
      <c r="D606" s="35">
        <v>0.9</v>
      </c>
      <c r="E606" s="7" t="s">
        <v>30</v>
      </c>
      <c r="F606" s="7"/>
      <c r="G606" s="7" t="s">
        <v>30</v>
      </c>
      <c r="H606" s="7" t="s">
        <v>30</v>
      </c>
      <c r="I606" s="7"/>
      <c r="J606" s="7" t="s">
        <v>30</v>
      </c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32">
        <v>8129544.7999999989</v>
      </c>
      <c r="W606" s="32">
        <v>8129544.7999999989</v>
      </c>
      <c r="X606" s="7">
        <v>0</v>
      </c>
      <c r="Y606" s="7">
        <v>0</v>
      </c>
      <c r="Z606" s="7">
        <v>0</v>
      </c>
      <c r="AA606" s="7"/>
    </row>
    <row r="607" spans="1:27" ht="21.75" customHeight="1" x14ac:dyDescent="0.2">
      <c r="A607" s="7">
        <v>2</v>
      </c>
      <c r="B607" s="5" t="s">
        <v>764</v>
      </c>
      <c r="C607" s="6">
        <v>9</v>
      </c>
      <c r="D607" s="35">
        <v>0.7</v>
      </c>
      <c r="E607" s="7" t="s">
        <v>30</v>
      </c>
      <c r="F607" s="7"/>
      <c r="G607" s="7" t="s">
        <v>30</v>
      </c>
      <c r="H607" s="7" t="s">
        <v>30</v>
      </c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32">
        <v>3671658</v>
      </c>
      <c r="W607" s="32">
        <v>3671658</v>
      </c>
      <c r="X607" s="7">
        <v>0</v>
      </c>
      <c r="Y607" s="7">
        <v>0</v>
      </c>
      <c r="Z607" s="7">
        <v>0</v>
      </c>
      <c r="AA607" s="7"/>
    </row>
    <row r="608" spans="1:27" ht="21.75" customHeight="1" x14ac:dyDescent="0.2">
      <c r="A608" s="7">
        <v>3</v>
      </c>
      <c r="B608" s="5" t="s">
        <v>765</v>
      </c>
      <c r="C608" s="7">
        <v>15</v>
      </c>
      <c r="D608" s="35">
        <v>0.5</v>
      </c>
      <c r="E608" s="7" t="s">
        <v>30</v>
      </c>
      <c r="F608" s="7"/>
      <c r="G608" s="7"/>
      <c r="H608" s="7"/>
      <c r="I608" s="7"/>
      <c r="J608" s="7" t="s">
        <v>30</v>
      </c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32">
        <v>706291.6</v>
      </c>
      <c r="W608" s="32">
        <v>706291.6</v>
      </c>
      <c r="X608" s="7">
        <v>0</v>
      </c>
      <c r="Y608" s="7">
        <v>0</v>
      </c>
      <c r="Z608" s="7">
        <v>0</v>
      </c>
      <c r="AA608" s="7"/>
    </row>
    <row r="609" spans="1:27" ht="21.75" customHeight="1" x14ac:dyDescent="0.2">
      <c r="A609" s="7">
        <v>4</v>
      </c>
      <c r="B609" s="5" t="s">
        <v>1125</v>
      </c>
      <c r="C609" s="7">
        <v>145</v>
      </c>
      <c r="D609" s="7">
        <v>4.5999999999999996</v>
      </c>
      <c r="E609" s="7"/>
      <c r="F609" s="7"/>
      <c r="G609" s="7"/>
      <c r="H609" s="7" t="s">
        <v>30</v>
      </c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32">
        <v>8382556</v>
      </c>
      <c r="W609" s="32">
        <v>8382556</v>
      </c>
      <c r="X609" s="7">
        <v>0</v>
      </c>
      <c r="Y609" s="7">
        <v>0</v>
      </c>
      <c r="Z609" s="7">
        <v>0</v>
      </c>
      <c r="AA609" s="7"/>
    </row>
    <row r="610" spans="1:27" ht="21.75" customHeight="1" x14ac:dyDescent="0.2">
      <c r="A610" s="7">
        <v>5</v>
      </c>
      <c r="B610" s="5" t="s">
        <v>767</v>
      </c>
      <c r="C610" s="7">
        <v>44</v>
      </c>
      <c r="D610" s="35">
        <v>0.9</v>
      </c>
      <c r="E610" s="7" t="s">
        <v>30</v>
      </c>
      <c r="F610" s="7"/>
      <c r="G610" s="7" t="s">
        <v>30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32">
        <v>2916237.6</v>
      </c>
      <c r="W610" s="32">
        <v>2916237.6</v>
      </c>
      <c r="X610" s="7">
        <v>0</v>
      </c>
      <c r="Y610" s="7">
        <v>0</v>
      </c>
      <c r="Z610" s="7">
        <v>0</v>
      </c>
      <c r="AA610" s="7"/>
    </row>
    <row r="611" spans="1:27" ht="21.75" customHeight="1" x14ac:dyDescent="0.2">
      <c r="A611" s="7">
        <v>6</v>
      </c>
      <c r="B611" s="5" t="s">
        <v>768</v>
      </c>
      <c r="C611" s="7">
        <v>22</v>
      </c>
      <c r="D611" s="35">
        <v>0.5</v>
      </c>
      <c r="E611" s="7" t="s">
        <v>30</v>
      </c>
      <c r="F611" s="7"/>
      <c r="G611" s="7" t="s">
        <v>30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32">
        <v>1815641.6</v>
      </c>
      <c r="W611" s="32">
        <v>1815641.6</v>
      </c>
      <c r="X611" s="7">
        <v>0</v>
      </c>
      <c r="Y611" s="7">
        <v>0</v>
      </c>
      <c r="Z611" s="7">
        <v>0</v>
      </c>
      <c r="AA611" s="7"/>
    </row>
    <row r="612" spans="1:27" ht="17.850000000000001" customHeight="1" x14ac:dyDescent="0.2">
      <c r="A612" s="7">
        <v>7</v>
      </c>
      <c r="B612" s="5" t="s">
        <v>769</v>
      </c>
      <c r="C612" s="7">
        <v>12</v>
      </c>
      <c r="D612" s="35">
        <v>0.3</v>
      </c>
      <c r="E612" s="7" t="s">
        <v>30</v>
      </c>
      <c r="F612" s="7"/>
      <c r="G612" s="7" t="s">
        <v>30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32">
        <v>1004550.2</v>
      </c>
      <c r="W612" s="32">
        <v>1004550.2</v>
      </c>
      <c r="X612" s="7">
        <v>0</v>
      </c>
      <c r="Y612" s="7">
        <v>0</v>
      </c>
      <c r="Z612" s="7">
        <v>0</v>
      </c>
      <c r="AA612" s="7"/>
    </row>
    <row r="613" spans="1:27" ht="17.850000000000001" customHeight="1" x14ac:dyDescent="0.2">
      <c r="A613" s="7">
        <v>8</v>
      </c>
      <c r="B613" s="5" t="s">
        <v>770</v>
      </c>
      <c r="C613" s="7">
        <v>49</v>
      </c>
      <c r="D613" s="35">
        <v>1.2</v>
      </c>
      <c r="E613" s="7" t="s">
        <v>30</v>
      </c>
      <c r="F613" s="7"/>
      <c r="G613" s="7" t="s">
        <v>30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32">
        <v>2619071.4</v>
      </c>
      <c r="W613" s="32">
        <v>2619071.4</v>
      </c>
      <c r="X613" s="7">
        <v>0</v>
      </c>
      <c r="Y613" s="7">
        <v>0</v>
      </c>
      <c r="Z613" s="7">
        <v>0</v>
      </c>
      <c r="AA613" s="7"/>
    </row>
    <row r="614" spans="1:27" ht="17.100000000000001" customHeight="1" x14ac:dyDescent="0.2">
      <c r="A614" s="7">
        <v>9</v>
      </c>
      <c r="B614" s="5" t="s">
        <v>771</v>
      </c>
      <c r="C614" s="6">
        <v>29</v>
      </c>
      <c r="D614" s="35">
        <v>0.7</v>
      </c>
      <c r="E614" s="7" t="s">
        <v>30</v>
      </c>
      <c r="F614" s="7"/>
      <c r="G614" s="7"/>
      <c r="H614" s="7"/>
      <c r="I614" s="7" t="s">
        <v>30</v>
      </c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32">
        <v>1060879.4000000001</v>
      </c>
      <c r="W614" s="32">
        <v>1060879.4000000001</v>
      </c>
      <c r="X614" s="7">
        <v>0</v>
      </c>
      <c r="Y614" s="7">
        <v>0</v>
      </c>
      <c r="Z614" s="7">
        <v>0</v>
      </c>
      <c r="AA614" s="7"/>
    </row>
    <row r="615" spans="1:27" ht="17.100000000000001" customHeight="1" x14ac:dyDescent="0.2">
      <c r="A615" s="7">
        <v>10</v>
      </c>
      <c r="B615" s="16" t="s">
        <v>772</v>
      </c>
      <c r="C615" s="4">
        <v>9</v>
      </c>
      <c r="D615" s="39">
        <v>0.2</v>
      </c>
      <c r="E615" s="4" t="s">
        <v>30</v>
      </c>
      <c r="F615" s="4"/>
      <c r="G615" s="7" t="s">
        <v>30</v>
      </c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32">
        <v>661724.79999999993</v>
      </c>
      <c r="W615" s="32">
        <v>661724.79999999993</v>
      </c>
      <c r="X615" s="7">
        <v>0</v>
      </c>
      <c r="Y615" s="7">
        <v>0</v>
      </c>
      <c r="Z615" s="7">
        <v>0</v>
      </c>
      <c r="AA615" s="7"/>
    </row>
    <row r="616" spans="1:27" ht="19.899999999999999" customHeight="1" x14ac:dyDescent="0.2">
      <c r="A616" s="7"/>
      <c r="B616" s="5" t="s">
        <v>31</v>
      </c>
      <c r="C616" s="6">
        <f>SUM(C606:C615)</f>
        <v>382</v>
      </c>
      <c r="D616" s="35">
        <f>SUM(D606:D615)</f>
        <v>10.499999999999998</v>
      </c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32">
        <f>SUM(V606:V615)</f>
        <v>30968155.399999999</v>
      </c>
      <c r="W616" s="32">
        <f>SUM(W606:W615)</f>
        <v>30968155.399999999</v>
      </c>
      <c r="X616" s="7">
        <v>0</v>
      </c>
      <c r="Y616" s="7">
        <v>0</v>
      </c>
      <c r="Z616" s="7">
        <v>0</v>
      </c>
      <c r="AA616" s="7"/>
    </row>
    <row r="617" spans="1:27" ht="17.850000000000001" customHeight="1" x14ac:dyDescent="0.2">
      <c r="A617" s="99" t="s">
        <v>381</v>
      </c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1"/>
    </row>
    <row r="618" spans="1:27" ht="17.100000000000001" customHeight="1" x14ac:dyDescent="0.2">
      <c r="A618" s="7">
        <v>1</v>
      </c>
      <c r="B618" s="5" t="s">
        <v>1186</v>
      </c>
      <c r="C618" s="7">
        <v>120</v>
      </c>
      <c r="D618" s="35">
        <v>2.8</v>
      </c>
      <c r="E618" s="7"/>
      <c r="F618" s="7"/>
      <c r="G618" s="7" t="s">
        <v>30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32">
        <v>3483193</v>
      </c>
      <c r="W618" s="32">
        <v>3483193</v>
      </c>
      <c r="X618" s="7">
        <v>0</v>
      </c>
      <c r="Y618" s="7">
        <v>0</v>
      </c>
      <c r="Z618" s="7">
        <v>0</v>
      </c>
      <c r="AA618" s="7"/>
    </row>
    <row r="619" spans="1:27" ht="17.850000000000001" customHeight="1" x14ac:dyDescent="0.2">
      <c r="A619" s="7">
        <v>2</v>
      </c>
      <c r="B619" s="5" t="s">
        <v>775</v>
      </c>
      <c r="C619" s="7">
        <v>38</v>
      </c>
      <c r="D619" s="35">
        <v>0.9</v>
      </c>
      <c r="E619" s="7" t="s">
        <v>30</v>
      </c>
      <c r="F619" s="7"/>
      <c r="G619" s="7"/>
      <c r="H619" s="7"/>
      <c r="I619" s="7"/>
      <c r="J619" s="7" t="s">
        <v>30</v>
      </c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32">
        <v>1357787.2</v>
      </c>
      <c r="W619" s="32">
        <v>1357787.2</v>
      </c>
      <c r="X619" s="7">
        <v>0</v>
      </c>
      <c r="Y619" s="7">
        <v>0</v>
      </c>
      <c r="Z619" s="7">
        <v>0</v>
      </c>
      <c r="AA619" s="7"/>
    </row>
    <row r="620" spans="1:27" ht="17.850000000000001" customHeight="1" x14ac:dyDescent="0.2">
      <c r="A620" s="7">
        <v>3</v>
      </c>
      <c r="B620" s="5" t="s">
        <v>776</v>
      </c>
      <c r="C620" s="7">
        <v>15</v>
      </c>
      <c r="D620" s="35">
        <v>0.3</v>
      </c>
      <c r="E620" s="7" t="s">
        <v>30</v>
      </c>
      <c r="F620" s="7"/>
      <c r="G620" s="7" t="s">
        <v>30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32">
        <v>1065732.4000000001</v>
      </c>
      <c r="W620" s="32">
        <v>1065732.4000000001</v>
      </c>
      <c r="X620" s="7">
        <v>0</v>
      </c>
      <c r="Y620" s="7">
        <v>0</v>
      </c>
      <c r="Z620" s="7">
        <v>0</v>
      </c>
      <c r="AA620" s="7"/>
    </row>
    <row r="621" spans="1:27" ht="17.100000000000001" customHeight="1" x14ac:dyDescent="0.2">
      <c r="A621" s="7">
        <v>4</v>
      </c>
      <c r="B621" s="5" t="s">
        <v>655</v>
      </c>
      <c r="C621" s="7">
        <v>9</v>
      </c>
      <c r="D621" s="35">
        <v>0.3</v>
      </c>
      <c r="E621" s="7" t="s">
        <v>30</v>
      </c>
      <c r="F621" s="7"/>
      <c r="G621" s="7" t="s">
        <v>30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32">
        <v>1069492.2</v>
      </c>
      <c r="W621" s="32">
        <v>1069492.2</v>
      </c>
      <c r="X621" s="7">
        <v>0</v>
      </c>
      <c r="Y621" s="7">
        <v>0</v>
      </c>
      <c r="Z621" s="7">
        <v>0</v>
      </c>
      <c r="AA621" s="7"/>
    </row>
    <row r="622" spans="1:27" ht="17.850000000000001" customHeight="1" x14ac:dyDescent="0.2">
      <c r="A622" s="7">
        <v>5</v>
      </c>
      <c r="B622" s="5" t="s">
        <v>843</v>
      </c>
      <c r="C622" s="7">
        <v>35</v>
      </c>
      <c r="D622" s="35">
        <v>0.9</v>
      </c>
      <c r="E622" s="7" t="s">
        <v>30</v>
      </c>
      <c r="F622" s="7"/>
      <c r="G622" s="7" t="s">
        <v>30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32">
        <v>3199248</v>
      </c>
      <c r="W622" s="32">
        <v>3199248</v>
      </c>
      <c r="X622" s="7">
        <v>0</v>
      </c>
      <c r="Y622" s="7">
        <v>0</v>
      </c>
      <c r="Z622" s="7">
        <v>0</v>
      </c>
      <c r="AA622" s="7"/>
    </row>
    <row r="623" spans="1:27" ht="17.850000000000001" customHeight="1" x14ac:dyDescent="0.2">
      <c r="A623" s="7">
        <v>6</v>
      </c>
      <c r="B623" s="5" t="s">
        <v>844</v>
      </c>
      <c r="C623" s="6">
        <v>32</v>
      </c>
      <c r="D623" s="35">
        <v>0.9</v>
      </c>
      <c r="E623" s="7" t="s">
        <v>30</v>
      </c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 t="s">
        <v>30</v>
      </c>
      <c r="V623" s="32">
        <v>1336383.3</v>
      </c>
      <c r="W623" s="32">
        <v>1336383.3</v>
      </c>
      <c r="X623" s="7">
        <v>0</v>
      </c>
      <c r="Y623" s="7">
        <v>0</v>
      </c>
      <c r="Z623" s="7">
        <v>0</v>
      </c>
      <c r="AA623" s="7"/>
    </row>
    <row r="624" spans="1:27" ht="21.75" customHeight="1" x14ac:dyDescent="0.2">
      <c r="A624" s="7"/>
      <c r="B624" s="5" t="s">
        <v>31</v>
      </c>
      <c r="C624" s="6">
        <f>SUM(C618:C623)</f>
        <v>249</v>
      </c>
      <c r="D624" s="35">
        <f>SUM(D618:D623)</f>
        <v>6.1000000000000005</v>
      </c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32">
        <f>SUM(V618:V623)</f>
        <v>11511836.100000001</v>
      </c>
      <c r="W624" s="32">
        <f>SUM(W618:W623)</f>
        <v>11511836.100000001</v>
      </c>
      <c r="X624" s="7">
        <v>0</v>
      </c>
      <c r="Y624" s="7">
        <v>0</v>
      </c>
      <c r="Z624" s="7">
        <v>0</v>
      </c>
      <c r="AA624" s="7"/>
    </row>
    <row r="625" spans="1:27" ht="17.100000000000001" customHeight="1" x14ac:dyDescent="0.2">
      <c r="A625" s="99" t="s">
        <v>384</v>
      </c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1"/>
    </row>
    <row r="626" spans="1:27" ht="17.850000000000001" customHeight="1" x14ac:dyDescent="0.2">
      <c r="A626" s="7">
        <v>1</v>
      </c>
      <c r="B626" s="5" t="s">
        <v>777</v>
      </c>
      <c r="C626" s="7">
        <v>18</v>
      </c>
      <c r="D626" s="35">
        <v>0.4</v>
      </c>
      <c r="E626" s="7" t="s">
        <v>30</v>
      </c>
      <c r="F626" s="7"/>
      <c r="G626" s="7"/>
      <c r="H626" s="7" t="s">
        <v>30</v>
      </c>
      <c r="I626" s="7"/>
      <c r="J626" s="7" t="s">
        <v>30</v>
      </c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32">
        <v>2146027.4</v>
      </c>
      <c r="W626" s="32">
        <v>2146027.4</v>
      </c>
      <c r="X626" s="7">
        <v>0</v>
      </c>
      <c r="Y626" s="7">
        <v>0</v>
      </c>
      <c r="Z626" s="7">
        <v>0</v>
      </c>
      <c r="AA626" s="7"/>
    </row>
    <row r="627" spans="1:27" ht="17.850000000000001" customHeight="1" x14ac:dyDescent="0.2">
      <c r="A627" s="7">
        <v>2</v>
      </c>
      <c r="B627" s="5" t="s">
        <v>778</v>
      </c>
      <c r="C627" s="7">
        <v>17</v>
      </c>
      <c r="D627" s="35">
        <v>0.5</v>
      </c>
      <c r="E627" s="7" t="s">
        <v>30</v>
      </c>
      <c r="F627" s="7"/>
      <c r="G627" s="7"/>
      <c r="H627" s="7" t="s">
        <v>30</v>
      </c>
      <c r="I627" s="7"/>
      <c r="J627" s="7" t="s">
        <v>30</v>
      </c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32">
        <v>2749507.2</v>
      </c>
      <c r="W627" s="32">
        <v>2749507.2</v>
      </c>
      <c r="X627" s="7">
        <v>0</v>
      </c>
      <c r="Y627" s="7">
        <v>0</v>
      </c>
      <c r="Z627" s="7">
        <v>0</v>
      </c>
      <c r="AA627" s="7"/>
    </row>
    <row r="628" spans="1:27" ht="17.100000000000001" customHeight="1" x14ac:dyDescent="0.2">
      <c r="A628" s="7">
        <v>3</v>
      </c>
      <c r="B628" s="5" t="s">
        <v>600</v>
      </c>
      <c r="C628" s="7">
        <v>24</v>
      </c>
      <c r="D628" s="35">
        <v>0.5</v>
      </c>
      <c r="E628" s="7" t="s">
        <v>30</v>
      </c>
      <c r="F628" s="7"/>
      <c r="G628" s="7" t="s">
        <v>30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32">
        <v>1573305.4000000001</v>
      </c>
      <c r="W628" s="32">
        <v>1573305.4000000001</v>
      </c>
      <c r="X628" s="7">
        <v>0</v>
      </c>
      <c r="Y628" s="7">
        <v>0</v>
      </c>
      <c r="Z628" s="7">
        <v>0</v>
      </c>
      <c r="AA628" s="7"/>
    </row>
    <row r="629" spans="1:27" ht="17.850000000000001" customHeight="1" x14ac:dyDescent="0.2">
      <c r="A629" s="7">
        <v>4</v>
      </c>
      <c r="B629" s="5" t="s">
        <v>779</v>
      </c>
      <c r="C629" s="7">
        <v>18</v>
      </c>
      <c r="D629" s="35">
        <v>0.5</v>
      </c>
      <c r="E629" s="7" t="s">
        <v>30</v>
      </c>
      <c r="F629" s="7"/>
      <c r="G629" s="7" t="s">
        <v>30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32">
        <v>1583901.2</v>
      </c>
      <c r="W629" s="32">
        <v>1583901.2</v>
      </c>
      <c r="X629" s="7">
        <v>0</v>
      </c>
      <c r="Y629" s="7">
        <v>0</v>
      </c>
      <c r="Z629" s="7">
        <v>0</v>
      </c>
      <c r="AA629" s="7"/>
    </row>
    <row r="630" spans="1:27" ht="17.100000000000001" customHeight="1" x14ac:dyDescent="0.2">
      <c r="A630" s="7">
        <v>5</v>
      </c>
      <c r="B630" s="5" t="s">
        <v>780</v>
      </c>
      <c r="C630" s="7">
        <v>28</v>
      </c>
      <c r="D630" s="35">
        <v>0.7</v>
      </c>
      <c r="E630" s="7" t="s">
        <v>30</v>
      </c>
      <c r="F630" s="7"/>
      <c r="G630" s="7" t="s">
        <v>30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32">
        <v>2549144.4</v>
      </c>
      <c r="W630" s="32">
        <v>2549144.4</v>
      </c>
      <c r="X630" s="7">
        <v>0</v>
      </c>
      <c r="Y630" s="7">
        <v>0</v>
      </c>
      <c r="Z630" s="7">
        <v>0</v>
      </c>
      <c r="AA630" s="7"/>
    </row>
    <row r="631" spans="1:27" ht="19.899999999999999" customHeight="1" x14ac:dyDescent="0.2">
      <c r="A631" s="7">
        <v>6</v>
      </c>
      <c r="B631" s="5" t="s">
        <v>781</v>
      </c>
      <c r="C631" s="7">
        <v>31</v>
      </c>
      <c r="D631" s="35">
        <v>0.5</v>
      </c>
      <c r="E631" s="7" t="s">
        <v>30</v>
      </c>
      <c r="F631" s="7"/>
      <c r="G631" s="7"/>
      <c r="H631" s="7"/>
      <c r="I631" s="7"/>
      <c r="J631" s="7" t="s">
        <v>30</v>
      </c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32">
        <v>784592.20000000007</v>
      </c>
      <c r="W631" s="32">
        <v>784592.20000000007</v>
      </c>
      <c r="X631" s="7">
        <v>0</v>
      </c>
      <c r="Y631" s="7">
        <v>0</v>
      </c>
      <c r="Z631" s="7">
        <v>0</v>
      </c>
      <c r="AA631" s="7"/>
    </row>
    <row r="632" spans="1:27" ht="19.899999999999999" customHeight="1" x14ac:dyDescent="0.2">
      <c r="A632" s="7">
        <v>7</v>
      </c>
      <c r="B632" s="5" t="s">
        <v>845</v>
      </c>
      <c r="C632" s="7">
        <v>19</v>
      </c>
      <c r="D632" s="35">
        <v>0.4</v>
      </c>
      <c r="E632" s="7" t="s">
        <v>30</v>
      </c>
      <c r="F632" s="7"/>
      <c r="G632" s="7" t="s">
        <v>30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32">
        <v>1483753.8</v>
      </c>
      <c r="W632" s="32">
        <v>1483753.8</v>
      </c>
      <c r="X632" s="7">
        <v>0</v>
      </c>
      <c r="Y632" s="7">
        <v>0</v>
      </c>
      <c r="Z632" s="7">
        <v>0</v>
      </c>
      <c r="AA632" s="7"/>
    </row>
    <row r="633" spans="1:27" ht="19.899999999999999" customHeight="1" x14ac:dyDescent="0.2">
      <c r="A633" s="7">
        <v>8</v>
      </c>
      <c r="B633" s="5" t="s">
        <v>782</v>
      </c>
      <c r="C633" s="7">
        <v>20</v>
      </c>
      <c r="D633" s="35">
        <v>0.5</v>
      </c>
      <c r="E633" s="7" t="s">
        <v>30</v>
      </c>
      <c r="F633" s="7"/>
      <c r="G633" s="7"/>
      <c r="H633" s="7" t="s">
        <v>30</v>
      </c>
      <c r="I633" s="7"/>
      <c r="J633" s="7" t="s">
        <v>30</v>
      </c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32">
        <v>2607750.2000000002</v>
      </c>
      <c r="W633" s="32">
        <v>2607750.2000000002</v>
      </c>
      <c r="X633" s="7">
        <v>0</v>
      </c>
      <c r="Y633" s="7">
        <v>0</v>
      </c>
      <c r="Z633" s="7">
        <v>0</v>
      </c>
      <c r="AA633" s="7"/>
    </row>
    <row r="634" spans="1:27" ht="19.899999999999999" customHeight="1" x14ac:dyDescent="0.2">
      <c r="A634" s="7">
        <v>9</v>
      </c>
      <c r="B634" s="5" t="s">
        <v>783</v>
      </c>
      <c r="C634" s="7">
        <v>26</v>
      </c>
      <c r="D634" s="35">
        <v>0.4</v>
      </c>
      <c r="E634" s="7" t="s">
        <v>30</v>
      </c>
      <c r="F634" s="7"/>
      <c r="G634" s="7" t="s">
        <v>30</v>
      </c>
      <c r="H634" s="7" t="s">
        <v>30</v>
      </c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32">
        <v>3412373.8</v>
      </c>
      <c r="W634" s="32">
        <v>3412373.8</v>
      </c>
      <c r="X634" s="7">
        <v>0</v>
      </c>
      <c r="Y634" s="7">
        <v>0</v>
      </c>
      <c r="Z634" s="7">
        <v>0</v>
      </c>
      <c r="AA634" s="7"/>
    </row>
    <row r="635" spans="1:27" ht="19.149999999999999" customHeight="1" x14ac:dyDescent="0.2">
      <c r="A635" s="7">
        <v>10</v>
      </c>
      <c r="B635" s="5" t="s">
        <v>387</v>
      </c>
      <c r="C635" s="6">
        <v>30</v>
      </c>
      <c r="D635" s="7">
        <v>0.4</v>
      </c>
      <c r="E635" s="7" t="s">
        <v>30</v>
      </c>
      <c r="F635" s="7"/>
      <c r="G635" s="7" t="s">
        <v>30</v>
      </c>
      <c r="H635" s="7" t="s">
        <v>30</v>
      </c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32">
        <v>3499890.5999999996</v>
      </c>
      <c r="W635" s="32">
        <v>3499890.5999999996</v>
      </c>
      <c r="X635" s="7">
        <v>0</v>
      </c>
      <c r="Y635" s="7">
        <v>0</v>
      </c>
      <c r="Z635" s="7">
        <v>0</v>
      </c>
      <c r="AA635" s="7"/>
    </row>
    <row r="636" spans="1:27" ht="28.9" customHeight="1" x14ac:dyDescent="0.2">
      <c r="A636" s="7"/>
      <c r="B636" s="5" t="s">
        <v>31</v>
      </c>
      <c r="C636" s="6">
        <f>SUM(C626:C635)</f>
        <v>231</v>
      </c>
      <c r="D636" s="35">
        <f>SUM(D626:D635)</f>
        <v>4.8</v>
      </c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32">
        <f>SUM(V626:V635)</f>
        <v>22390246.200000003</v>
      </c>
      <c r="W636" s="32">
        <f>SUM(W626:W635)</f>
        <v>22390246.200000003</v>
      </c>
      <c r="X636" s="7">
        <v>0</v>
      </c>
      <c r="Y636" s="7">
        <v>0</v>
      </c>
      <c r="Z636" s="7">
        <v>0</v>
      </c>
      <c r="AA636" s="7"/>
    </row>
    <row r="637" spans="1:27" ht="17.100000000000001" customHeight="1" x14ac:dyDescent="0.2">
      <c r="A637" s="99" t="s">
        <v>390</v>
      </c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1"/>
    </row>
    <row r="638" spans="1:27" ht="19.899999999999999" customHeight="1" x14ac:dyDescent="0.2">
      <c r="A638" s="7">
        <v>1</v>
      </c>
      <c r="B638" s="5" t="s">
        <v>784</v>
      </c>
      <c r="C638" s="7">
        <v>20</v>
      </c>
      <c r="D638" s="35">
        <v>0.5</v>
      </c>
      <c r="E638" s="7" t="s">
        <v>30</v>
      </c>
      <c r="F638" s="7"/>
      <c r="G638" s="7" t="s">
        <v>30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32">
        <v>1736685.8</v>
      </c>
      <c r="W638" s="32">
        <v>1736685.8</v>
      </c>
      <c r="X638" s="7">
        <v>0</v>
      </c>
      <c r="Y638" s="7">
        <v>0</v>
      </c>
      <c r="Z638" s="7">
        <v>0</v>
      </c>
      <c r="AA638" s="7"/>
    </row>
    <row r="639" spans="1:27" ht="19.899999999999999" customHeight="1" x14ac:dyDescent="0.2">
      <c r="A639" s="7">
        <v>2</v>
      </c>
      <c r="B639" s="5" t="s">
        <v>785</v>
      </c>
      <c r="C639" s="7">
        <v>39</v>
      </c>
      <c r="D639" s="35">
        <v>1.4</v>
      </c>
      <c r="E639" s="7" t="s">
        <v>30</v>
      </c>
      <c r="F639" s="7"/>
      <c r="G639" s="7" t="s">
        <v>30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32">
        <v>3050806</v>
      </c>
      <c r="W639" s="32">
        <v>3050806</v>
      </c>
      <c r="X639" s="7">
        <v>0</v>
      </c>
      <c r="Y639" s="7">
        <v>0</v>
      </c>
      <c r="Z639" s="7">
        <v>0</v>
      </c>
      <c r="AA639" s="7"/>
    </row>
    <row r="640" spans="1:27" ht="19.149999999999999" customHeight="1" x14ac:dyDescent="0.2">
      <c r="A640" s="7">
        <v>3</v>
      </c>
      <c r="B640" s="5" t="s">
        <v>954</v>
      </c>
      <c r="C640" s="7">
        <v>14</v>
      </c>
      <c r="D640" s="7">
        <v>0.4</v>
      </c>
      <c r="E640" s="7" t="s">
        <v>30</v>
      </c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 t="s">
        <v>30</v>
      </c>
      <c r="R640" s="7"/>
      <c r="S640" s="7"/>
      <c r="T640" s="7"/>
      <c r="U640" s="7" t="s">
        <v>30</v>
      </c>
      <c r="V640" s="32">
        <v>589243.19999999995</v>
      </c>
      <c r="W640" s="32">
        <v>589243.19999999995</v>
      </c>
      <c r="X640" s="7">
        <v>0</v>
      </c>
      <c r="Y640" s="7">
        <v>0</v>
      </c>
      <c r="Z640" s="7">
        <v>0</v>
      </c>
      <c r="AA640" s="7"/>
    </row>
    <row r="641" spans="1:27" ht="19.899999999999999" customHeight="1" x14ac:dyDescent="0.2">
      <c r="A641" s="7">
        <v>4</v>
      </c>
      <c r="B641" s="5" t="s">
        <v>955</v>
      </c>
      <c r="C641" s="7">
        <v>14</v>
      </c>
      <c r="D641" s="7">
        <v>0.4</v>
      </c>
      <c r="E641" s="7" t="s">
        <v>30</v>
      </c>
      <c r="F641" s="7"/>
      <c r="G641" s="7"/>
      <c r="H641" s="7" t="s">
        <v>30</v>
      </c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32">
        <v>1867420.8</v>
      </c>
      <c r="W641" s="32">
        <v>1867420.8</v>
      </c>
      <c r="X641" s="7">
        <v>0</v>
      </c>
      <c r="Y641" s="7">
        <v>0</v>
      </c>
      <c r="Z641" s="7">
        <v>0</v>
      </c>
      <c r="AA641" s="7"/>
    </row>
    <row r="642" spans="1:27" ht="17.850000000000001" customHeight="1" x14ac:dyDescent="0.2">
      <c r="A642" s="7">
        <v>5</v>
      </c>
      <c r="B642" s="5" t="s">
        <v>786</v>
      </c>
      <c r="C642" s="7">
        <v>30</v>
      </c>
      <c r="D642" s="35">
        <v>0.8</v>
      </c>
      <c r="E642" s="7" t="s">
        <v>30</v>
      </c>
      <c r="F642" s="7"/>
      <c r="G642" s="7" t="s">
        <v>30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32">
        <v>2609301.1999999997</v>
      </c>
      <c r="W642" s="32">
        <v>2609301.1999999997</v>
      </c>
      <c r="X642" s="7">
        <v>0</v>
      </c>
      <c r="Y642" s="7">
        <v>0</v>
      </c>
      <c r="Z642" s="7">
        <v>0</v>
      </c>
      <c r="AA642" s="7"/>
    </row>
    <row r="643" spans="1:27" ht="17.100000000000001" customHeight="1" x14ac:dyDescent="0.2">
      <c r="A643" s="7">
        <v>6</v>
      </c>
      <c r="B643" s="5" t="s">
        <v>789</v>
      </c>
      <c r="C643" s="7">
        <v>30</v>
      </c>
      <c r="D643" s="35">
        <v>0.9</v>
      </c>
      <c r="E643" s="7" t="s">
        <v>30</v>
      </c>
      <c r="F643" s="7"/>
      <c r="G643" s="7"/>
      <c r="H643" s="7"/>
      <c r="I643" s="7"/>
      <c r="J643" s="7"/>
      <c r="K643" s="7"/>
      <c r="L643" s="7"/>
      <c r="M643" s="7"/>
      <c r="N643" s="7" t="s">
        <v>30</v>
      </c>
      <c r="O643" s="7"/>
      <c r="P643" s="7"/>
      <c r="Q643" s="7"/>
      <c r="R643" s="7"/>
      <c r="S643" s="7"/>
      <c r="T643" s="7"/>
      <c r="U643" s="7"/>
      <c r="V643" s="32">
        <v>1760766.2</v>
      </c>
      <c r="W643" s="32">
        <v>1760766.2</v>
      </c>
      <c r="X643" s="7">
        <v>0</v>
      </c>
      <c r="Y643" s="7">
        <v>0</v>
      </c>
      <c r="Z643" s="7">
        <v>0</v>
      </c>
      <c r="AA643" s="7"/>
    </row>
    <row r="644" spans="1:27" ht="17.100000000000001" customHeight="1" x14ac:dyDescent="0.2">
      <c r="A644" s="7">
        <v>7</v>
      </c>
      <c r="B644" s="5" t="s">
        <v>956</v>
      </c>
      <c r="C644" s="7">
        <v>36</v>
      </c>
      <c r="D644" s="7">
        <v>0.7</v>
      </c>
      <c r="E644" s="7" t="s">
        <v>30</v>
      </c>
      <c r="F644" s="7"/>
      <c r="G644" s="7"/>
      <c r="H644" s="7"/>
      <c r="I644" s="7"/>
      <c r="J644" s="7"/>
      <c r="K644" s="7" t="s">
        <v>30</v>
      </c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32">
        <v>368296.5</v>
      </c>
      <c r="W644" s="32">
        <v>368296.5</v>
      </c>
      <c r="X644" s="7">
        <v>0</v>
      </c>
      <c r="Y644" s="7">
        <v>0</v>
      </c>
      <c r="Z644" s="7">
        <v>0</v>
      </c>
      <c r="AA644" s="7"/>
    </row>
    <row r="645" spans="1:27" ht="17.100000000000001" customHeight="1" x14ac:dyDescent="0.2">
      <c r="A645" s="7">
        <v>8</v>
      </c>
      <c r="B645" s="20" t="s">
        <v>790</v>
      </c>
      <c r="C645" s="6">
        <v>81</v>
      </c>
      <c r="D645" s="35">
        <v>2.2000000000000002</v>
      </c>
      <c r="E645" s="19" t="s">
        <v>30</v>
      </c>
      <c r="F645" s="7"/>
      <c r="G645" s="7"/>
      <c r="H645" s="7"/>
      <c r="I645" s="7"/>
      <c r="J645" s="37"/>
      <c r="K645" s="7"/>
      <c r="L645" s="7"/>
      <c r="M645" s="7"/>
      <c r="N645" s="7"/>
      <c r="O645" s="7"/>
      <c r="P645" s="7"/>
      <c r="Q645" s="7" t="s">
        <v>30</v>
      </c>
      <c r="R645" s="7"/>
      <c r="S645" s="7"/>
      <c r="T645" s="7"/>
      <c r="U645" s="7" t="s">
        <v>30</v>
      </c>
      <c r="V645" s="32">
        <v>2678881.5</v>
      </c>
      <c r="W645" s="32">
        <v>2678881.5</v>
      </c>
      <c r="X645" s="7">
        <v>0</v>
      </c>
      <c r="Y645" s="7">
        <v>0</v>
      </c>
      <c r="Z645" s="7">
        <v>0</v>
      </c>
      <c r="AA645" s="7"/>
    </row>
    <row r="646" spans="1:27" ht="17.100000000000001" customHeight="1" x14ac:dyDescent="0.2">
      <c r="A646" s="7">
        <v>9</v>
      </c>
      <c r="B646" s="20" t="s">
        <v>787</v>
      </c>
      <c r="C646" s="6">
        <v>22</v>
      </c>
      <c r="D646" s="35">
        <v>0.8</v>
      </c>
      <c r="E646" s="19" t="s">
        <v>30</v>
      </c>
      <c r="F646" s="7"/>
      <c r="G646" s="7" t="s">
        <v>30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32">
        <v>2597680</v>
      </c>
      <c r="W646" s="32">
        <v>2597680</v>
      </c>
      <c r="X646" s="7">
        <v>0</v>
      </c>
      <c r="Y646" s="7">
        <v>0</v>
      </c>
      <c r="Z646" s="7">
        <v>0</v>
      </c>
      <c r="AA646" s="7"/>
    </row>
    <row r="647" spans="1:27" ht="17.100000000000001" customHeight="1" x14ac:dyDescent="0.2">
      <c r="A647" s="7">
        <v>10</v>
      </c>
      <c r="B647" s="20" t="s">
        <v>957</v>
      </c>
      <c r="C647" s="6">
        <v>15</v>
      </c>
      <c r="D647" s="7">
        <v>0.3</v>
      </c>
      <c r="E647" s="19" t="s">
        <v>30</v>
      </c>
      <c r="F647" s="7"/>
      <c r="G647" s="7"/>
      <c r="H647" s="7"/>
      <c r="I647" s="7"/>
      <c r="J647" s="7"/>
      <c r="K647" s="7" t="s">
        <v>30</v>
      </c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32">
        <v>130694</v>
      </c>
      <c r="W647" s="32">
        <v>130694</v>
      </c>
      <c r="X647" s="7">
        <v>0</v>
      </c>
      <c r="Y647" s="7">
        <v>0</v>
      </c>
      <c r="Z647" s="7">
        <v>0</v>
      </c>
      <c r="AA647" s="7"/>
    </row>
    <row r="648" spans="1:27" ht="17.100000000000001" customHeight="1" x14ac:dyDescent="0.2">
      <c r="A648" s="7">
        <v>11</v>
      </c>
      <c r="B648" s="20" t="s">
        <v>788</v>
      </c>
      <c r="C648" s="6">
        <v>20</v>
      </c>
      <c r="D648" s="35">
        <v>0.5</v>
      </c>
      <c r="E648" s="19" t="s">
        <v>30</v>
      </c>
      <c r="F648" s="7"/>
      <c r="G648" s="7" t="s">
        <v>30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32">
        <v>1546986.8</v>
      </c>
      <c r="W648" s="32">
        <v>1546986.8</v>
      </c>
      <c r="X648" s="7">
        <v>0</v>
      </c>
      <c r="Y648" s="7">
        <v>0</v>
      </c>
      <c r="Z648" s="7">
        <v>0</v>
      </c>
      <c r="AA648" s="7"/>
    </row>
    <row r="649" spans="1:27" ht="19.899999999999999" customHeight="1" x14ac:dyDescent="0.2">
      <c r="A649" s="7"/>
      <c r="B649" s="5" t="s">
        <v>31</v>
      </c>
      <c r="C649" s="6">
        <f>SUM(C638:C648)</f>
        <v>321</v>
      </c>
      <c r="D649" s="35">
        <f>SUM(D638:D648)</f>
        <v>8.9000000000000021</v>
      </c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32">
        <f>SUM(V638:V648)</f>
        <v>18936762</v>
      </c>
      <c r="W649" s="32">
        <f>SUM(W638:W648)</f>
        <v>18936762</v>
      </c>
      <c r="X649" s="7">
        <v>0</v>
      </c>
      <c r="Y649" s="7">
        <v>0</v>
      </c>
      <c r="Z649" s="7">
        <v>0</v>
      </c>
      <c r="AA649" s="7"/>
    </row>
    <row r="650" spans="1:27" ht="17.100000000000001" customHeight="1" x14ac:dyDescent="0.2">
      <c r="A650" s="99" t="s">
        <v>392</v>
      </c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1"/>
    </row>
    <row r="651" spans="1:27" ht="17.100000000000001" customHeight="1" x14ac:dyDescent="0.2">
      <c r="A651" s="7">
        <v>1</v>
      </c>
      <c r="B651" s="5" t="s">
        <v>1126</v>
      </c>
      <c r="C651" s="6">
        <v>22</v>
      </c>
      <c r="D651" s="7">
        <v>0.8</v>
      </c>
      <c r="E651" s="7"/>
      <c r="F651" s="7"/>
      <c r="G651" s="7"/>
      <c r="H651" s="7"/>
      <c r="I651" s="7"/>
      <c r="J651" s="7" t="s">
        <v>30</v>
      </c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32">
        <v>1216327</v>
      </c>
      <c r="W651" s="32">
        <v>1216327</v>
      </c>
      <c r="X651" s="7">
        <v>0</v>
      </c>
      <c r="Y651" s="7">
        <v>0</v>
      </c>
      <c r="Z651" s="7">
        <v>0</v>
      </c>
      <c r="AA651" s="7"/>
    </row>
    <row r="652" spans="1:27" ht="19.149999999999999" customHeight="1" x14ac:dyDescent="0.2">
      <c r="A652" s="7">
        <v>2</v>
      </c>
      <c r="B652" s="5" t="s">
        <v>1017</v>
      </c>
      <c r="C652" s="6">
        <v>79</v>
      </c>
      <c r="D652" s="7">
        <v>1.6</v>
      </c>
      <c r="E652" s="7"/>
      <c r="F652" s="7"/>
      <c r="G652" s="7"/>
      <c r="H652" s="7" t="s">
        <v>30</v>
      </c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32">
        <v>3053673</v>
      </c>
      <c r="W652" s="32">
        <v>3053673</v>
      </c>
      <c r="X652" s="7">
        <v>0</v>
      </c>
      <c r="Y652" s="7">
        <v>0</v>
      </c>
      <c r="Z652" s="7">
        <v>0</v>
      </c>
      <c r="AA652" s="7"/>
    </row>
    <row r="653" spans="1:27" ht="19.149999999999999" customHeight="1" x14ac:dyDescent="0.2">
      <c r="A653" s="7">
        <v>3</v>
      </c>
      <c r="B653" s="16" t="s">
        <v>1127</v>
      </c>
      <c r="C653" s="4">
        <v>68</v>
      </c>
      <c r="D653" s="4">
        <v>1.5</v>
      </c>
      <c r="E653" s="4"/>
      <c r="F653" s="4"/>
      <c r="G653" s="4"/>
      <c r="H653" s="7"/>
      <c r="I653" s="4"/>
      <c r="J653" s="4" t="s">
        <v>30</v>
      </c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32">
        <v>1602728.4</v>
      </c>
      <c r="W653" s="32">
        <v>1602728.4</v>
      </c>
      <c r="X653" s="7">
        <v>0</v>
      </c>
      <c r="Y653" s="7">
        <v>0</v>
      </c>
      <c r="Z653" s="7">
        <v>0</v>
      </c>
      <c r="AA653" s="7"/>
    </row>
    <row r="654" spans="1:27" ht="19.149999999999999" customHeight="1" x14ac:dyDescent="0.2">
      <c r="A654" s="7">
        <v>4</v>
      </c>
      <c r="B654" s="16" t="s">
        <v>1128</v>
      </c>
      <c r="C654" s="4">
        <v>37</v>
      </c>
      <c r="D654" s="4">
        <v>0.8</v>
      </c>
      <c r="E654" s="4"/>
      <c r="F654" s="4"/>
      <c r="G654" s="4" t="s">
        <v>30</v>
      </c>
      <c r="H654" s="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32">
        <v>2700220</v>
      </c>
      <c r="W654" s="32">
        <v>2700220</v>
      </c>
      <c r="X654" s="7">
        <v>0</v>
      </c>
      <c r="Y654" s="7">
        <v>0</v>
      </c>
      <c r="Z654" s="7">
        <v>0</v>
      </c>
      <c r="AA654" s="7"/>
    </row>
    <row r="655" spans="1:27" ht="17.850000000000001" customHeight="1" x14ac:dyDescent="0.2">
      <c r="A655" s="7">
        <v>5</v>
      </c>
      <c r="B655" s="5" t="s">
        <v>393</v>
      </c>
      <c r="C655" s="6">
        <v>8</v>
      </c>
      <c r="D655" s="7">
        <v>0.2</v>
      </c>
      <c r="E655" s="7" t="s">
        <v>30</v>
      </c>
      <c r="F655" s="7"/>
      <c r="G655" s="7" t="s">
        <v>30</v>
      </c>
      <c r="H655" s="7"/>
      <c r="I655" s="7"/>
      <c r="J655" s="7" t="s">
        <v>30</v>
      </c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32">
        <v>868403.19999999995</v>
      </c>
      <c r="W655" s="32">
        <v>868403.19999999995</v>
      </c>
      <c r="X655" s="7">
        <v>0</v>
      </c>
      <c r="Y655" s="7">
        <v>0</v>
      </c>
      <c r="Z655" s="7">
        <v>0</v>
      </c>
      <c r="AA655" s="7"/>
    </row>
    <row r="656" spans="1:27" ht="19.149999999999999" customHeight="1" x14ac:dyDescent="0.2">
      <c r="A656" s="7">
        <v>6</v>
      </c>
      <c r="B656" s="16" t="s">
        <v>1129</v>
      </c>
      <c r="C656" s="4">
        <v>24</v>
      </c>
      <c r="D656" s="4">
        <v>0.6</v>
      </c>
      <c r="E656" s="4"/>
      <c r="F656" s="4"/>
      <c r="G656" s="4" t="s">
        <v>30</v>
      </c>
      <c r="H656" s="4"/>
      <c r="I656" s="4"/>
      <c r="J656" s="4"/>
      <c r="K656" s="4"/>
      <c r="L656" s="4"/>
      <c r="M656" s="4"/>
      <c r="N656" s="4"/>
      <c r="O656" s="7"/>
      <c r="P656" s="4"/>
      <c r="Q656" s="4"/>
      <c r="R656" s="4"/>
      <c r="S656" s="4"/>
      <c r="T656" s="4"/>
      <c r="U656" s="4"/>
      <c r="V656" s="32">
        <v>2122578</v>
      </c>
      <c r="W656" s="32">
        <v>2122578</v>
      </c>
      <c r="X656" s="7">
        <v>0</v>
      </c>
      <c r="Y656" s="7">
        <v>0</v>
      </c>
      <c r="Z656" s="7">
        <v>0</v>
      </c>
      <c r="AA656" s="7"/>
    </row>
    <row r="657" spans="1:27" ht="19.149999999999999" customHeight="1" x14ac:dyDescent="0.2">
      <c r="A657" s="7">
        <v>7</v>
      </c>
      <c r="B657" s="16" t="s">
        <v>1169</v>
      </c>
      <c r="C657" s="4">
        <v>33</v>
      </c>
      <c r="D657" s="4">
        <v>0.4</v>
      </c>
      <c r="E657" s="4"/>
      <c r="F657" s="4"/>
      <c r="G657" s="4"/>
      <c r="H657" s="7"/>
      <c r="I657" s="4"/>
      <c r="J657" s="4" t="s">
        <v>30</v>
      </c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32">
        <v>135266</v>
      </c>
      <c r="W657" s="32">
        <v>135266</v>
      </c>
      <c r="X657" s="7">
        <v>0</v>
      </c>
      <c r="Y657" s="7">
        <v>0</v>
      </c>
      <c r="Z657" s="7">
        <v>0</v>
      </c>
      <c r="AA657" s="7"/>
    </row>
    <row r="658" spans="1:27" ht="19.149999999999999" customHeight="1" x14ac:dyDescent="0.2">
      <c r="A658" s="7">
        <v>8</v>
      </c>
      <c r="B658" s="16" t="s">
        <v>1130</v>
      </c>
      <c r="C658" s="4">
        <v>31</v>
      </c>
      <c r="D658" s="4">
        <v>0.9</v>
      </c>
      <c r="E658" s="4"/>
      <c r="F658" s="4"/>
      <c r="G658" s="4" t="s">
        <v>30</v>
      </c>
      <c r="H658" s="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32">
        <v>2914528.6</v>
      </c>
      <c r="W658" s="32">
        <v>2914528.6</v>
      </c>
      <c r="X658" s="7">
        <v>0</v>
      </c>
      <c r="Y658" s="7">
        <v>0</v>
      </c>
      <c r="Z658" s="7">
        <v>0</v>
      </c>
      <c r="AA658" s="7"/>
    </row>
    <row r="659" spans="1:27" ht="19.149999999999999" customHeight="1" x14ac:dyDescent="0.2">
      <c r="A659" s="7">
        <v>9</v>
      </c>
      <c r="B659" s="16" t="s">
        <v>1131</v>
      </c>
      <c r="C659" s="4">
        <v>34</v>
      </c>
      <c r="D659" s="4">
        <v>1</v>
      </c>
      <c r="E659" s="4"/>
      <c r="F659" s="4"/>
      <c r="G659" s="4" t="s">
        <v>30</v>
      </c>
      <c r="H659" s="7"/>
      <c r="I659" s="4"/>
      <c r="J659" s="4"/>
      <c r="K659" s="4"/>
      <c r="L659" s="4"/>
      <c r="M659" s="4"/>
      <c r="N659" s="7"/>
      <c r="O659" s="4"/>
      <c r="P659" s="4"/>
      <c r="Q659" s="4"/>
      <c r="R659" s="4"/>
      <c r="S659" s="4"/>
      <c r="T659" s="4"/>
      <c r="U659" s="4"/>
      <c r="V659" s="32">
        <v>3270342.4</v>
      </c>
      <c r="W659" s="32">
        <v>3270342.4</v>
      </c>
      <c r="X659" s="7">
        <v>0</v>
      </c>
      <c r="Y659" s="7">
        <v>0</v>
      </c>
      <c r="Z659" s="7">
        <v>0</v>
      </c>
      <c r="AA659" s="7"/>
    </row>
    <row r="660" spans="1:27" ht="19.149999999999999" customHeight="1" x14ac:dyDescent="0.2">
      <c r="A660" s="7">
        <v>10</v>
      </c>
      <c r="B660" s="16" t="s">
        <v>849</v>
      </c>
      <c r="C660" s="4">
        <v>14</v>
      </c>
      <c r="D660" s="4">
        <v>0.6</v>
      </c>
      <c r="E660" s="4" t="s">
        <v>30</v>
      </c>
      <c r="F660" s="4"/>
      <c r="G660" s="4"/>
      <c r="H660" s="7"/>
      <c r="I660" s="4"/>
      <c r="J660" s="4"/>
      <c r="K660" s="4"/>
      <c r="L660" s="4"/>
      <c r="M660" s="4"/>
      <c r="N660" s="4" t="s">
        <v>30</v>
      </c>
      <c r="O660" s="4"/>
      <c r="P660" s="4"/>
      <c r="Q660" s="4"/>
      <c r="R660" s="4"/>
      <c r="S660" s="4"/>
      <c r="T660" s="4"/>
      <c r="U660" s="4"/>
      <c r="V660" s="32">
        <v>1116558.7</v>
      </c>
      <c r="W660" s="32">
        <v>1116558.7</v>
      </c>
      <c r="X660" s="7">
        <v>0</v>
      </c>
      <c r="Y660" s="7">
        <v>0</v>
      </c>
      <c r="Z660" s="7">
        <v>0</v>
      </c>
      <c r="AA660" s="7"/>
    </row>
    <row r="661" spans="1:27" ht="19.149999999999999" customHeight="1" x14ac:dyDescent="0.2">
      <c r="A661" s="7">
        <v>11</v>
      </c>
      <c r="B661" s="16" t="s">
        <v>397</v>
      </c>
      <c r="C661" s="4">
        <v>4</v>
      </c>
      <c r="D661" s="4">
        <v>0.2</v>
      </c>
      <c r="E661" s="4" t="s">
        <v>30</v>
      </c>
      <c r="F661" s="4"/>
      <c r="G661" s="4"/>
      <c r="H661" s="7"/>
      <c r="I661" s="4"/>
      <c r="J661" s="4" t="s">
        <v>30</v>
      </c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32">
        <v>313303.2</v>
      </c>
      <c r="W661" s="32">
        <v>313303.2</v>
      </c>
      <c r="X661" s="7">
        <v>0</v>
      </c>
      <c r="Y661" s="7">
        <v>0</v>
      </c>
      <c r="Z661" s="7">
        <v>0</v>
      </c>
      <c r="AA661" s="7"/>
    </row>
    <row r="662" spans="1:27" ht="19.149999999999999" customHeight="1" x14ac:dyDescent="0.2">
      <c r="A662" s="7">
        <v>12</v>
      </c>
      <c r="B662" s="16" t="s">
        <v>1132</v>
      </c>
      <c r="C662" s="4">
        <v>67</v>
      </c>
      <c r="D662" s="4">
        <v>1.3</v>
      </c>
      <c r="E662" s="4"/>
      <c r="F662" s="4"/>
      <c r="G662" s="4"/>
      <c r="H662" s="4" t="s">
        <v>30</v>
      </c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32">
        <v>2383718.3999999999</v>
      </c>
      <c r="W662" s="32">
        <v>2383718.3999999999</v>
      </c>
      <c r="X662" s="7">
        <v>0</v>
      </c>
      <c r="Y662" s="7">
        <v>0</v>
      </c>
      <c r="Z662" s="7">
        <v>0</v>
      </c>
      <c r="AA662" s="7"/>
    </row>
    <row r="663" spans="1:27" ht="22.5" customHeight="1" x14ac:dyDescent="0.2">
      <c r="A663" s="7"/>
      <c r="B663" s="5" t="s">
        <v>31</v>
      </c>
      <c r="C663" s="6">
        <f>SUM(C651:C662)</f>
        <v>421</v>
      </c>
      <c r="D663" s="7">
        <f>SUM(D651:D662)</f>
        <v>9.9</v>
      </c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32">
        <f>SUM(V651:V662)</f>
        <v>21697646.899999995</v>
      </c>
      <c r="W663" s="32">
        <f>SUM(W651:W662)</f>
        <v>21697646.899999995</v>
      </c>
      <c r="X663" s="7">
        <v>0</v>
      </c>
      <c r="Y663" s="7">
        <v>0</v>
      </c>
      <c r="Z663" s="7">
        <v>0</v>
      </c>
      <c r="AA663" s="7"/>
    </row>
    <row r="664" spans="1:27" ht="17.850000000000001" customHeight="1" x14ac:dyDescent="0.2">
      <c r="A664" s="99" t="s">
        <v>398</v>
      </c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1"/>
    </row>
    <row r="665" spans="1:27" ht="17.100000000000001" customHeight="1" x14ac:dyDescent="0.2">
      <c r="A665" s="7">
        <v>1</v>
      </c>
      <c r="B665" s="5" t="s">
        <v>791</v>
      </c>
      <c r="C665" s="6">
        <v>33</v>
      </c>
      <c r="D665" s="35">
        <v>1</v>
      </c>
      <c r="E665" s="7" t="s">
        <v>30</v>
      </c>
      <c r="F665" s="7"/>
      <c r="G665" s="7"/>
      <c r="H665" s="7" t="s">
        <v>30</v>
      </c>
      <c r="I665" s="7"/>
      <c r="J665" s="7" t="s">
        <v>30</v>
      </c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32">
        <v>5702681.6000000006</v>
      </c>
      <c r="W665" s="32">
        <v>5702681.6000000006</v>
      </c>
      <c r="X665" s="7">
        <v>0</v>
      </c>
      <c r="Y665" s="7">
        <v>0</v>
      </c>
      <c r="Z665" s="7">
        <v>0</v>
      </c>
      <c r="AA665" s="7"/>
    </row>
    <row r="666" spans="1:27" ht="17.850000000000001" customHeight="1" x14ac:dyDescent="0.2">
      <c r="A666" s="7">
        <v>2</v>
      </c>
      <c r="B666" s="5" t="s">
        <v>656</v>
      </c>
      <c r="C666" s="7">
        <v>117</v>
      </c>
      <c r="D666" s="35">
        <v>1.9</v>
      </c>
      <c r="E666" s="7" t="s">
        <v>30</v>
      </c>
      <c r="F666" s="7"/>
      <c r="G666" s="7" t="s">
        <v>30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32">
        <v>4327345</v>
      </c>
      <c r="W666" s="32">
        <v>4327345</v>
      </c>
      <c r="X666" s="7">
        <v>0</v>
      </c>
      <c r="Y666" s="7">
        <v>0</v>
      </c>
      <c r="Z666" s="7">
        <v>0</v>
      </c>
      <c r="AA666" s="7"/>
    </row>
    <row r="667" spans="1:27" ht="17.100000000000001" customHeight="1" x14ac:dyDescent="0.2">
      <c r="A667" s="7">
        <v>3</v>
      </c>
      <c r="B667" s="5" t="s">
        <v>793</v>
      </c>
      <c r="C667" s="7">
        <v>111</v>
      </c>
      <c r="D667" s="35">
        <v>3.1</v>
      </c>
      <c r="E667" s="7" t="s">
        <v>30</v>
      </c>
      <c r="F667" s="7"/>
      <c r="G667" s="7"/>
      <c r="H667" s="7"/>
      <c r="I667" s="7"/>
      <c r="J667" s="7"/>
      <c r="K667" s="7"/>
      <c r="L667" s="7"/>
      <c r="M667" s="7"/>
      <c r="N667" s="7" t="s">
        <v>30</v>
      </c>
      <c r="O667" s="7"/>
      <c r="P667" s="7"/>
      <c r="Q667" s="7"/>
      <c r="R667" s="7"/>
      <c r="S667" s="7"/>
      <c r="T667" s="7"/>
      <c r="U667" s="7"/>
      <c r="V667" s="32">
        <v>5717048.3999999994</v>
      </c>
      <c r="W667" s="32">
        <v>5717048.3999999994</v>
      </c>
      <c r="X667" s="7">
        <v>0</v>
      </c>
      <c r="Y667" s="7">
        <v>0</v>
      </c>
      <c r="Z667" s="7">
        <v>0</v>
      </c>
      <c r="AA667" s="7"/>
    </row>
    <row r="668" spans="1:27" ht="17.850000000000001" customHeight="1" x14ac:dyDescent="0.2">
      <c r="A668" s="7">
        <v>4</v>
      </c>
      <c r="B668" s="5" t="s">
        <v>792</v>
      </c>
      <c r="C668" s="7">
        <v>46</v>
      </c>
      <c r="D668" s="35">
        <v>2.8</v>
      </c>
      <c r="E668" s="7" t="s">
        <v>30</v>
      </c>
      <c r="F668" s="7"/>
      <c r="G668" s="7" t="s">
        <v>30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32">
        <v>3468365.6</v>
      </c>
      <c r="W668" s="32">
        <v>3468365.6</v>
      </c>
      <c r="X668" s="7">
        <v>0</v>
      </c>
      <c r="Y668" s="7">
        <v>0</v>
      </c>
      <c r="Z668" s="7">
        <v>0</v>
      </c>
      <c r="AA668" s="7"/>
    </row>
    <row r="669" spans="1:27" ht="17.100000000000001" customHeight="1" x14ac:dyDescent="0.2">
      <c r="A669" s="7">
        <v>5</v>
      </c>
      <c r="B669" s="5" t="s">
        <v>794</v>
      </c>
      <c r="C669" s="6">
        <v>81</v>
      </c>
      <c r="D669" s="35">
        <v>2.5</v>
      </c>
      <c r="E669" s="7" t="s">
        <v>30</v>
      </c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 t="s">
        <v>30</v>
      </c>
      <c r="R669" s="7"/>
      <c r="S669" s="7" t="s">
        <v>30</v>
      </c>
      <c r="T669" s="7"/>
      <c r="U669" s="7" t="s">
        <v>30</v>
      </c>
      <c r="V669" s="32">
        <v>2959664.0820000004</v>
      </c>
      <c r="W669" s="32">
        <v>2959664.0820000004</v>
      </c>
      <c r="X669" s="7">
        <v>0</v>
      </c>
      <c r="Y669" s="7">
        <v>0</v>
      </c>
      <c r="Z669" s="7">
        <v>0</v>
      </c>
      <c r="AA669" s="7"/>
    </row>
    <row r="670" spans="1:27" ht="17.850000000000001" customHeight="1" x14ac:dyDescent="0.2">
      <c r="A670" s="7">
        <v>6</v>
      </c>
      <c r="B670" s="5" t="s">
        <v>795</v>
      </c>
      <c r="C670" s="7">
        <v>24</v>
      </c>
      <c r="D670" s="35">
        <v>0.5</v>
      </c>
      <c r="E670" s="7" t="s">
        <v>30</v>
      </c>
      <c r="F670" s="7"/>
      <c r="G670" s="7" t="s">
        <v>30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32">
        <v>1659097.2</v>
      </c>
      <c r="W670" s="32">
        <v>1659097.2</v>
      </c>
      <c r="X670" s="7">
        <v>0</v>
      </c>
      <c r="Y670" s="7">
        <v>0</v>
      </c>
      <c r="Z670" s="7">
        <v>0</v>
      </c>
      <c r="AA670" s="7"/>
    </row>
    <row r="671" spans="1:27" ht="17.100000000000001" customHeight="1" x14ac:dyDescent="0.2">
      <c r="A671" s="7">
        <v>7</v>
      </c>
      <c r="B671" s="5" t="s">
        <v>1062</v>
      </c>
      <c r="C671" s="6">
        <v>125</v>
      </c>
      <c r="D671" s="7">
        <v>3.1</v>
      </c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 t="s">
        <v>30</v>
      </c>
      <c r="Q671" s="7"/>
      <c r="R671" s="7"/>
      <c r="S671" s="7"/>
      <c r="T671" s="7"/>
      <c r="U671" s="7"/>
      <c r="V671" s="32">
        <v>1688916</v>
      </c>
      <c r="W671" s="32">
        <v>1688916</v>
      </c>
      <c r="X671" s="7">
        <v>0</v>
      </c>
      <c r="Y671" s="7">
        <v>0</v>
      </c>
      <c r="Z671" s="7">
        <v>0</v>
      </c>
      <c r="AA671" s="7"/>
    </row>
    <row r="672" spans="1:27" ht="19.899999999999999" customHeight="1" x14ac:dyDescent="0.2">
      <c r="A672" s="7">
        <v>8</v>
      </c>
      <c r="B672" s="5" t="s">
        <v>1133</v>
      </c>
      <c r="C672" s="6">
        <v>288</v>
      </c>
      <c r="D672" s="7">
        <v>6.8</v>
      </c>
      <c r="E672" s="7"/>
      <c r="F672" s="7"/>
      <c r="G672" s="7" t="s">
        <v>30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32">
        <v>7836129.5999999996</v>
      </c>
      <c r="W672" s="32">
        <v>7836129.5999999996</v>
      </c>
      <c r="X672" s="7">
        <v>0</v>
      </c>
      <c r="Y672" s="7">
        <v>0</v>
      </c>
      <c r="Z672" s="7">
        <v>0</v>
      </c>
      <c r="AA672" s="7"/>
    </row>
    <row r="673" spans="1:27" ht="19.899999999999999" customHeight="1" x14ac:dyDescent="0.2">
      <c r="A673" s="7">
        <v>9</v>
      </c>
      <c r="B673" s="5" t="s">
        <v>400</v>
      </c>
      <c r="C673" s="6">
        <v>99</v>
      </c>
      <c r="D673" s="7">
        <v>3.1</v>
      </c>
      <c r="E673" s="7" t="s">
        <v>30</v>
      </c>
      <c r="F673" s="7"/>
      <c r="G673" s="7"/>
      <c r="H673" s="7"/>
      <c r="I673" s="7"/>
      <c r="J673" s="7"/>
      <c r="K673" s="7"/>
      <c r="L673" s="7"/>
      <c r="M673" s="7"/>
      <c r="N673" s="7" t="s">
        <v>30</v>
      </c>
      <c r="O673" s="7"/>
      <c r="P673" s="7"/>
      <c r="Q673" s="7"/>
      <c r="R673" s="7"/>
      <c r="S673" s="7"/>
      <c r="T673" s="7"/>
      <c r="U673" s="7"/>
      <c r="V673" s="32">
        <v>5629352.3999999994</v>
      </c>
      <c r="W673" s="32">
        <v>5629352.3999999994</v>
      </c>
      <c r="X673" s="7">
        <v>0</v>
      </c>
      <c r="Y673" s="7">
        <v>0</v>
      </c>
      <c r="Z673" s="7">
        <v>0</v>
      </c>
      <c r="AA673" s="7"/>
    </row>
    <row r="674" spans="1:27" ht="17.850000000000001" customHeight="1" x14ac:dyDescent="0.2">
      <c r="A674" s="7">
        <v>10</v>
      </c>
      <c r="B674" s="5" t="s">
        <v>1134</v>
      </c>
      <c r="C674" s="7">
        <v>120</v>
      </c>
      <c r="D674" s="7">
        <v>3.3</v>
      </c>
      <c r="E674" s="7"/>
      <c r="F674" s="7"/>
      <c r="G674" s="4" t="s">
        <v>30</v>
      </c>
      <c r="H674" s="4" t="s">
        <v>30</v>
      </c>
      <c r="I674" s="7"/>
      <c r="J674" s="4" t="s">
        <v>30</v>
      </c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32">
        <v>15073396.800000001</v>
      </c>
      <c r="W674" s="32">
        <v>15073396.800000001</v>
      </c>
      <c r="X674" s="7">
        <v>0</v>
      </c>
      <c r="Y674" s="7">
        <v>0</v>
      </c>
      <c r="Z674" s="7">
        <v>0</v>
      </c>
      <c r="AA674" s="7"/>
    </row>
    <row r="675" spans="1:27" ht="17.850000000000001" customHeight="1" x14ac:dyDescent="0.2">
      <c r="A675" s="7">
        <v>11</v>
      </c>
      <c r="B675" s="16" t="s">
        <v>401</v>
      </c>
      <c r="C675" s="4">
        <v>91</v>
      </c>
      <c r="D675" s="4">
        <v>3.1</v>
      </c>
      <c r="E675" s="4" t="s">
        <v>30</v>
      </c>
      <c r="F675" s="4"/>
      <c r="G675" s="7"/>
      <c r="H675" s="4"/>
      <c r="I675" s="4"/>
      <c r="J675" s="4"/>
      <c r="K675" s="4"/>
      <c r="L675" s="4"/>
      <c r="M675" s="4"/>
      <c r="N675" s="4" t="s">
        <v>30</v>
      </c>
      <c r="O675" s="4" t="s">
        <v>30</v>
      </c>
      <c r="P675" s="4" t="s">
        <v>30</v>
      </c>
      <c r="Q675" s="4"/>
      <c r="R675" s="4"/>
      <c r="S675" s="4"/>
      <c r="T675" s="4"/>
      <c r="U675" s="4"/>
      <c r="V675" s="32">
        <v>7320803.5200000005</v>
      </c>
      <c r="W675" s="32">
        <v>7320803.5200000005</v>
      </c>
      <c r="X675" s="7">
        <v>0</v>
      </c>
      <c r="Y675" s="7">
        <v>0</v>
      </c>
      <c r="Z675" s="7">
        <v>0</v>
      </c>
      <c r="AA675" s="7"/>
    </row>
    <row r="676" spans="1:27" ht="17.850000000000001" customHeight="1" x14ac:dyDescent="0.2">
      <c r="A676" s="7">
        <v>12</v>
      </c>
      <c r="B676" s="16" t="s">
        <v>1135</v>
      </c>
      <c r="C676" s="4">
        <v>128</v>
      </c>
      <c r="D676" s="4">
        <v>3.9</v>
      </c>
      <c r="E676" s="4"/>
      <c r="F676" s="7"/>
      <c r="G676" s="4"/>
      <c r="H676" s="4" t="s">
        <v>30</v>
      </c>
      <c r="I676" s="4"/>
      <c r="J676" s="4" t="s">
        <v>30</v>
      </c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32">
        <v>10937929.699999999</v>
      </c>
      <c r="W676" s="32">
        <v>10937929.699999999</v>
      </c>
      <c r="X676" s="7">
        <v>0</v>
      </c>
      <c r="Y676" s="7">
        <v>0</v>
      </c>
      <c r="Z676" s="7">
        <v>0</v>
      </c>
      <c r="AA676" s="7"/>
    </row>
    <row r="677" spans="1:27" ht="17.850000000000001" customHeight="1" x14ac:dyDescent="0.2">
      <c r="A677" s="7">
        <v>13</v>
      </c>
      <c r="B677" s="16" t="s">
        <v>1136</v>
      </c>
      <c r="C677" s="4">
        <v>90</v>
      </c>
      <c r="D677" s="4">
        <v>2.5</v>
      </c>
      <c r="E677" s="4"/>
      <c r="F677" s="4"/>
      <c r="G677" s="4"/>
      <c r="H677" s="4"/>
      <c r="I677" s="4"/>
      <c r="J677" s="4" t="s">
        <v>30</v>
      </c>
      <c r="K677" s="4"/>
      <c r="L677" s="4"/>
      <c r="M677" s="4"/>
      <c r="N677" s="4"/>
      <c r="O677" s="7"/>
      <c r="P677" s="4"/>
      <c r="Q677" s="4"/>
      <c r="R677" s="4"/>
      <c r="S677" s="4"/>
      <c r="T677" s="4"/>
      <c r="U677" s="4"/>
      <c r="V677" s="32">
        <v>2552354.7999999998</v>
      </c>
      <c r="W677" s="32">
        <v>2552354.7999999998</v>
      </c>
      <c r="X677" s="7">
        <v>0</v>
      </c>
      <c r="Y677" s="7">
        <v>0</v>
      </c>
      <c r="Z677" s="7">
        <v>0</v>
      </c>
      <c r="AA677" s="7"/>
    </row>
    <row r="678" spans="1:27" ht="17.850000000000001" customHeight="1" x14ac:dyDescent="0.2">
      <c r="A678" s="7">
        <v>14</v>
      </c>
      <c r="B678" s="16" t="s">
        <v>1137</v>
      </c>
      <c r="C678" s="4">
        <v>107</v>
      </c>
      <c r="D678" s="4">
        <v>2.8</v>
      </c>
      <c r="E678" s="4"/>
      <c r="F678" s="4"/>
      <c r="G678" s="7"/>
      <c r="H678" s="4" t="s">
        <v>30</v>
      </c>
      <c r="I678" s="4"/>
      <c r="J678" s="4" t="s">
        <v>30</v>
      </c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32">
        <v>7834378.2000000002</v>
      </c>
      <c r="W678" s="32">
        <v>7834378.2000000002</v>
      </c>
      <c r="X678" s="7">
        <v>0</v>
      </c>
      <c r="Y678" s="7">
        <v>0</v>
      </c>
      <c r="Z678" s="7">
        <v>0</v>
      </c>
      <c r="AA678" s="7"/>
    </row>
    <row r="679" spans="1:27" ht="17.850000000000001" customHeight="1" x14ac:dyDescent="0.2">
      <c r="A679" s="7">
        <v>15</v>
      </c>
      <c r="B679" s="16" t="s">
        <v>1138</v>
      </c>
      <c r="C679" s="4">
        <v>186</v>
      </c>
      <c r="D679" s="4">
        <v>4.5</v>
      </c>
      <c r="E679" s="4"/>
      <c r="F679" s="4"/>
      <c r="G679" s="4" t="s">
        <v>30</v>
      </c>
      <c r="H679" s="4"/>
      <c r="I679" s="4"/>
      <c r="J679" s="7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32">
        <v>5645003</v>
      </c>
      <c r="W679" s="32">
        <v>5645003</v>
      </c>
      <c r="X679" s="7">
        <v>0</v>
      </c>
      <c r="Y679" s="7">
        <v>0</v>
      </c>
      <c r="Z679" s="7">
        <v>0</v>
      </c>
      <c r="AA679" s="7"/>
    </row>
    <row r="680" spans="1:27" ht="17.850000000000001" customHeight="1" x14ac:dyDescent="0.2">
      <c r="A680" s="7">
        <v>16</v>
      </c>
      <c r="B680" s="16" t="s">
        <v>404</v>
      </c>
      <c r="C680" s="4">
        <v>156</v>
      </c>
      <c r="D680" s="4">
        <v>3.3</v>
      </c>
      <c r="E680" s="4" t="s">
        <v>30</v>
      </c>
      <c r="F680" s="4"/>
      <c r="G680" s="7"/>
      <c r="H680" s="4"/>
      <c r="I680" s="4"/>
      <c r="J680" s="7"/>
      <c r="K680" s="4"/>
      <c r="L680" s="4"/>
      <c r="M680" s="4"/>
      <c r="N680" s="4" t="s">
        <v>30</v>
      </c>
      <c r="O680" s="4" t="s">
        <v>30</v>
      </c>
      <c r="P680" s="4" t="s">
        <v>30</v>
      </c>
      <c r="Q680" s="4"/>
      <c r="R680" s="4"/>
      <c r="S680" s="4"/>
      <c r="T680" s="4"/>
      <c r="U680" s="4"/>
      <c r="V680" s="32">
        <v>7548338.1000000006</v>
      </c>
      <c r="W680" s="32">
        <v>7548338.1000000006</v>
      </c>
      <c r="X680" s="7">
        <v>0</v>
      </c>
      <c r="Y680" s="7">
        <v>0</v>
      </c>
      <c r="Z680" s="7">
        <v>0</v>
      </c>
      <c r="AA680" s="7"/>
    </row>
    <row r="681" spans="1:27" ht="20.25" customHeight="1" x14ac:dyDescent="0.2">
      <c r="A681" s="7"/>
      <c r="B681" s="5" t="s">
        <v>31</v>
      </c>
      <c r="C681" s="6">
        <f>SUM(C665:C680)</f>
        <v>1802</v>
      </c>
      <c r="D681" s="35">
        <f>SUM(D665:D680)</f>
        <v>48.199999999999996</v>
      </c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32">
        <f>SUM(V665:V680)</f>
        <v>95900804.001999989</v>
      </c>
      <c r="W681" s="32">
        <f>SUM(W665:W680)</f>
        <v>95900804.001999989</v>
      </c>
      <c r="X681" s="7">
        <v>0</v>
      </c>
      <c r="Y681" s="7">
        <v>0</v>
      </c>
      <c r="Z681" s="7">
        <v>0</v>
      </c>
      <c r="AA681" s="7"/>
    </row>
    <row r="682" spans="1:27" ht="17.850000000000001" customHeight="1" x14ac:dyDescent="0.2">
      <c r="A682" s="99" t="s">
        <v>406</v>
      </c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1"/>
    </row>
    <row r="683" spans="1:27" ht="19.149999999999999" customHeight="1" x14ac:dyDescent="0.2">
      <c r="A683" s="7">
        <v>1</v>
      </c>
      <c r="B683" s="5" t="s">
        <v>407</v>
      </c>
      <c r="C683" s="6">
        <v>14</v>
      </c>
      <c r="D683" s="7">
        <v>0.5</v>
      </c>
      <c r="E683" s="7" t="s">
        <v>30</v>
      </c>
      <c r="F683" s="7"/>
      <c r="G683" s="7" t="s">
        <v>30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32">
        <v>1694644.4000000001</v>
      </c>
      <c r="W683" s="32">
        <v>1694644.4000000001</v>
      </c>
      <c r="X683" s="7">
        <v>0</v>
      </c>
      <c r="Y683" s="7">
        <v>0</v>
      </c>
      <c r="Z683" s="7">
        <v>0</v>
      </c>
      <c r="AA683" s="7"/>
    </row>
    <row r="684" spans="1:27" ht="19.899999999999999" customHeight="1" x14ac:dyDescent="0.2">
      <c r="A684" s="7">
        <v>2</v>
      </c>
      <c r="B684" s="5" t="s">
        <v>1139</v>
      </c>
      <c r="C684" s="6">
        <v>177</v>
      </c>
      <c r="D684" s="7">
        <v>4</v>
      </c>
      <c r="E684" s="7"/>
      <c r="F684" s="7"/>
      <c r="G684" s="7" t="s">
        <v>30</v>
      </c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32">
        <v>4667569.4000000004</v>
      </c>
      <c r="W684" s="32">
        <v>4667569.4000000004</v>
      </c>
      <c r="X684" s="7">
        <v>0</v>
      </c>
      <c r="Y684" s="7">
        <v>0</v>
      </c>
      <c r="Z684" s="7">
        <v>0</v>
      </c>
      <c r="AA684" s="7"/>
    </row>
    <row r="685" spans="1:27" ht="19.899999999999999" customHeight="1" x14ac:dyDescent="0.2">
      <c r="A685" s="7">
        <v>3</v>
      </c>
      <c r="B685" s="5" t="s">
        <v>1140</v>
      </c>
      <c r="C685" s="6">
        <v>168</v>
      </c>
      <c r="D685" s="7">
        <v>3.5</v>
      </c>
      <c r="E685" s="7"/>
      <c r="F685" s="7"/>
      <c r="G685" s="7"/>
      <c r="H685" s="7" t="s">
        <v>30</v>
      </c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32">
        <v>4187549.3</v>
      </c>
      <c r="W685" s="32">
        <v>4187549.3</v>
      </c>
      <c r="X685" s="7">
        <v>0</v>
      </c>
      <c r="Y685" s="7">
        <v>0</v>
      </c>
      <c r="Z685" s="7">
        <v>0</v>
      </c>
      <c r="AA685" s="7"/>
    </row>
    <row r="686" spans="1:27" ht="17.100000000000001" customHeight="1" x14ac:dyDescent="0.2">
      <c r="A686" s="7">
        <v>4</v>
      </c>
      <c r="B686" s="5" t="s">
        <v>1141</v>
      </c>
      <c r="C686" s="6">
        <v>160</v>
      </c>
      <c r="D686" s="7">
        <v>3.5</v>
      </c>
      <c r="E686" s="7"/>
      <c r="F686" s="7"/>
      <c r="G686" s="7"/>
      <c r="H686" s="7" t="s">
        <v>30</v>
      </c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32">
        <v>4152475.1</v>
      </c>
      <c r="W686" s="32">
        <v>4152475.1</v>
      </c>
      <c r="X686" s="7">
        <v>0</v>
      </c>
      <c r="Y686" s="7">
        <v>0</v>
      </c>
      <c r="Z686" s="7">
        <v>0</v>
      </c>
      <c r="AA686" s="7"/>
    </row>
    <row r="687" spans="1:27" ht="17.100000000000001" customHeight="1" x14ac:dyDescent="0.2">
      <c r="A687" s="7">
        <v>5</v>
      </c>
      <c r="B687" s="20" t="s">
        <v>1187</v>
      </c>
      <c r="C687" s="6">
        <v>193</v>
      </c>
      <c r="D687" s="35">
        <v>3.5</v>
      </c>
      <c r="E687" s="19"/>
      <c r="F687" s="7"/>
      <c r="G687" s="7"/>
      <c r="H687" s="7" t="s">
        <v>30</v>
      </c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32">
        <v>4172040.3</v>
      </c>
      <c r="W687" s="32">
        <v>4172040.3</v>
      </c>
      <c r="X687" s="7">
        <v>0</v>
      </c>
      <c r="Y687" s="7">
        <v>0</v>
      </c>
      <c r="Z687" s="7">
        <v>0</v>
      </c>
      <c r="AA687" s="7"/>
    </row>
    <row r="688" spans="1:27" ht="17.100000000000001" customHeight="1" x14ac:dyDescent="0.2">
      <c r="A688" s="7">
        <v>6</v>
      </c>
      <c r="B688" s="20" t="s">
        <v>1142</v>
      </c>
      <c r="C688" s="6">
        <v>174</v>
      </c>
      <c r="D688" s="7">
        <v>3.5</v>
      </c>
      <c r="E688" s="19"/>
      <c r="F688" s="7"/>
      <c r="G688" s="7"/>
      <c r="H688" s="7" t="s">
        <v>30</v>
      </c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32">
        <v>4155099.7</v>
      </c>
      <c r="W688" s="32">
        <v>4155099.7</v>
      </c>
      <c r="X688" s="7">
        <v>0</v>
      </c>
      <c r="Y688" s="7">
        <v>0</v>
      </c>
      <c r="Z688" s="7">
        <v>0</v>
      </c>
      <c r="AA688" s="7"/>
    </row>
    <row r="689" spans="1:27" ht="17.100000000000001" customHeight="1" x14ac:dyDescent="0.2">
      <c r="A689" s="7">
        <v>7</v>
      </c>
      <c r="B689" s="20" t="s">
        <v>1143</v>
      </c>
      <c r="C689" s="6">
        <v>206</v>
      </c>
      <c r="D689" s="7">
        <v>4</v>
      </c>
      <c r="E689" s="19"/>
      <c r="F689" s="7"/>
      <c r="G689" s="7" t="s">
        <v>30</v>
      </c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32">
        <v>4658429.0999999996</v>
      </c>
      <c r="W689" s="32">
        <v>4658429.0999999996</v>
      </c>
      <c r="X689" s="7">
        <v>0</v>
      </c>
      <c r="Y689" s="7">
        <v>0</v>
      </c>
      <c r="Z689" s="7">
        <v>0</v>
      </c>
      <c r="AA689" s="7"/>
    </row>
    <row r="690" spans="1:27" ht="17.100000000000001" customHeight="1" x14ac:dyDescent="0.2">
      <c r="A690" s="7">
        <v>8</v>
      </c>
      <c r="B690" s="20" t="s">
        <v>1144</v>
      </c>
      <c r="C690" s="6">
        <v>146</v>
      </c>
      <c r="D690" s="7">
        <v>3.2</v>
      </c>
      <c r="E690" s="19"/>
      <c r="F690" s="7"/>
      <c r="G690" s="7" t="s">
        <v>30</v>
      </c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32">
        <v>3650797.8</v>
      </c>
      <c r="W690" s="32">
        <v>3650797.8</v>
      </c>
      <c r="X690" s="7">
        <v>0</v>
      </c>
      <c r="Y690" s="7">
        <v>0</v>
      </c>
      <c r="Z690" s="7">
        <v>0</v>
      </c>
      <c r="AA690" s="7"/>
    </row>
    <row r="691" spans="1:27" ht="17.850000000000001" customHeight="1" x14ac:dyDescent="0.2">
      <c r="A691" s="7">
        <v>9</v>
      </c>
      <c r="B691" s="5" t="s">
        <v>1145</v>
      </c>
      <c r="C691" s="6">
        <v>197</v>
      </c>
      <c r="D691" s="7">
        <v>3.5</v>
      </c>
      <c r="E691" s="7"/>
      <c r="F691" s="7"/>
      <c r="G691" s="7"/>
      <c r="H691" s="7" t="s">
        <v>30</v>
      </c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32">
        <v>4156173.4</v>
      </c>
      <c r="W691" s="32">
        <v>4156173.4</v>
      </c>
      <c r="X691" s="7">
        <v>0</v>
      </c>
      <c r="Y691" s="7">
        <v>0</v>
      </c>
      <c r="Z691" s="7">
        <v>0</v>
      </c>
      <c r="AA691" s="7"/>
    </row>
    <row r="692" spans="1:27" ht="17.850000000000001" customHeight="1" x14ac:dyDescent="0.2">
      <c r="A692" s="7">
        <v>10</v>
      </c>
      <c r="B692" s="16" t="s">
        <v>796</v>
      </c>
      <c r="C692" s="4">
        <v>37</v>
      </c>
      <c r="D692" s="39">
        <v>0.6</v>
      </c>
      <c r="E692" s="4" t="s">
        <v>30</v>
      </c>
      <c r="F692" s="4"/>
      <c r="G692" s="4" t="s">
        <v>30</v>
      </c>
      <c r="H692" s="4"/>
      <c r="I692" s="4"/>
      <c r="J692" s="7"/>
      <c r="K692" s="4"/>
      <c r="L692" s="4"/>
      <c r="M692" s="4"/>
      <c r="N692" s="4"/>
      <c r="O692" s="4"/>
      <c r="P692" s="4"/>
      <c r="Q692" s="7"/>
      <c r="R692" s="4"/>
      <c r="S692" s="7"/>
      <c r="T692" s="4"/>
      <c r="U692" s="4"/>
      <c r="V692" s="32">
        <v>2041571.4</v>
      </c>
      <c r="W692" s="32">
        <v>2041571.4</v>
      </c>
      <c r="X692" s="7">
        <v>0</v>
      </c>
      <c r="Y692" s="7">
        <v>0</v>
      </c>
      <c r="Z692" s="7">
        <v>0</v>
      </c>
      <c r="AA692" s="7"/>
    </row>
    <row r="693" spans="1:27" ht="17.850000000000001" customHeight="1" x14ac:dyDescent="0.2">
      <c r="A693" s="7">
        <v>11</v>
      </c>
      <c r="B693" s="16" t="s">
        <v>657</v>
      </c>
      <c r="C693" s="4">
        <v>21</v>
      </c>
      <c r="D693" s="39">
        <v>0.3</v>
      </c>
      <c r="E693" s="4" t="s">
        <v>30</v>
      </c>
      <c r="F693" s="4"/>
      <c r="G693" s="7"/>
      <c r="H693" s="4" t="s">
        <v>30</v>
      </c>
      <c r="I693" s="4"/>
      <c r="J693" s="4" t="s">
        <v>30</v>
      </c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32">
        <v>1997763.5999999999</v>
      </c>
      <c r="W693" s="32">
        <v>1997763.5999999999</v>
      </c>
      <c r="X693" s="7">
        <v>0</v>
      </c>
      <c r="Y693" s="7">
        <v>0</v>
      </c>
      <c r="Z693" s="7">
        <v>0</v>
      </c>
      <c r="AA693" s="7"/>
    </row>
    <row r="694" spans="1:27" ht="17.850000000000001" customHeight="1" x14ac:dyDescent="0.2">
      <c r="A694" s="7">
        <v>12</v>
      </c>
      <c r="B694" s="16" t="s">
        <v>797</v>
      </c>
      <c r="C694" s="4">
        <v>19</v>
      </c>
      <c r="D694" s="39">
        <v>0.3</v>
      </c>
      <c r="E694" s="4" t="s">
        <v>30</v>
      </c>
      <c r="F694" s="4"/>
      <c r="G694" s="4"/>
      <c r="H694" s="4" t="s">
        <v>30</v>
      </c>
      <c r="I694" s="4"/>
      <c r="J694" s="4" t="s">
        <v>30</v>
      </c>
      <c r="K694" s="7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32">
        <v>1835897.8</v>
      </c>
      <c r="W694" s="32">
        <v>1835897.8</v>
      </c>
      <c r="X694" s="7">
        <v>0</v>
      </c>
      <c r="Y694" s="7">
        <v>0</v>
      </c>
      <c r="Z694" s="7">
        <v>0</v>
      </c>
      <c r="AA694" s="7"/>
    </row>
    <row r="695" spans="1:27" ht="17.850000000000001" customHeight="1" x14ac:dyDescent="0.2">
      <c r="A695" s="7">
        <v>13</v>
      </c>
      <c r="B695" s="16" t="s">
        <v>1146</v>
      </c>
      <c r="C695" s="4">
        <v>111</v>
      </c>
      <c r="D695" s="4">
        <v>2.8</v>
      </c>
      <c r="E695" s="4"/>
      <c r="F695" s="4"/>
      <c r="G695" s="4"/>
      <c r="H695" s="4"/>
      <c r="I695" s="4"/>
      <c r="J695" s="7"/>
      <c r="K695" s="4"/>
      <c r="L695" s="4"/>
      <c r="M695" s="4"/>
      <c r="N695" s="4"/>
      <c r="O695" s="4"/>
      <c r="P695" s="4"/>
      <c r="Q695" s="4" t="s">
        <v>30</v>
      </c>
      <c r="R695" s="4"/>
      <c r="S695" s="4" t="s">
        <v>30</v>
      </c>
      <c r="T695" s="4"/>
      <c r="U695" s="4" t="s">
        <v>30</v>
      </c>
      <c r="V695" s="32">
        <v>3349466.8</v>
      </c>
      <c r="W695" s="32">
        <v>3349466.8</v>
      </c>
      <c r="X695" s="7">
        <v>0</v>
      </c>
      <c r="Y695" s="7">
        <v>0</v>
      </c>
      <c r="Z695" s="7">
        <v>0</v>
      </c>
      <c r="AA695" s="7"/>
    </row>
    <row r="696" spans="1:27" ht="17.850000000000001" customHeight="1" x14ac:dyDescent="0.2">
      <c r="A696" s="7">
        <v>14</v>
      </c>
      <c r="B696" s="16" t="s">
        <v>1259</v>
      </c>
      <c r="C696" s="4">
        <v>53</v>
      </c>
      <c r="D696" s="39">
        <v>1.4</v>
      </c>
      <c r="E696" s="4"/>
      <c r="F696" s="4"/>
      <c r="G696" s="4" t="s">
        <v>30</v>
      </c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3">
        <v>1578610.8</v>
      </c>
      <c r="W696" s="32">
        <v>1578610.8</v>
      </c>
      <c r="X696" s="7">
        <v>0</v>
      </c>
      <c r="Y696" s="7">
        <v>0</v>
      </c>
      <c r="Z696" s="7">
        <v>0</v>
      </c>
      <c r="AA696" s="7"/>
    </row>
    <row r="697" spans="1:27" ht="17.850000000000001" customHeight="1" x14ac:dyDescent="0.2">
      <c r="A697" s="7">
        <v>15</v>
      </c>
      <c r="B697" s="16" t="s">
        <v>1063</v>
      </c>
      <c r="C697" s="4">
        <v>64</v>
      </c>
      <c r="D697" s="39">
        <v>1.8</v>
      </c>
      <c r="E697" s="4"/>
      <c r="F697" s="4"/>
      <c r="G697" s="7" t="s">
        <v>30</v>
      </c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32">
        <v>2123095</v>
      </c>
      <c r="W697" s="32">
        <v>2123095</v>
      </c>
      <c r="X697" s="7">
        <v>0</v>
      </c>
      <c r="Y697" s="7">
        <v>0</v>
      </c>
      <c r="Z697" s="7">
        <v>0</v>
      </c>
      <c r="AA697" s="7"/>
    </row>
    <row r="698" spans="1:27" ht="17.850000000000001" customHeight="1" x14ac:dyDescent="0.2">
      <c r="A698" s="7">
        <v>16</v>
      </c>
      <c r="B698" s="16" t="s">
        <v>798</v>
      </c>
      <c r="C698" s="4">
        <v>58</v>
      </c>
      <c r="D698" s="39">
        <v>1.3</v>
      </c>
      <c r="E698" s="4" t="s">
        <v>30</v>
      </c>
      <c r="F698" s="4"/>
      <c r="G698" s="4" t="s">
        <v>30</v>
      </c>
      <c r="H698" s="4"/>
      <c r="I698" s="4"/>
      <c r="J698" s="4"/>
      <c r="K698" s="4"/>
      <c r="L698" s="4"/>
      <c r="M698" s="4"/>
      <c r="N698" s="4"/>
      <c r="O698" s="7"/>
      <c r="P698" s="4"/>
      <c r="Q698" s="4"/>
      <c r="R698" s="4"/>
      <c r="S698" s="4"/>
      <c r="T698" s="4"/>
      <c r="U698" s="4"/>
      <c r="V698" s="32">
        <v>2899932.1999999997</v>
      </c>
      <c r="W698" s="32">
        <v>2899932.1999999997</v>
      </c>
      <c r="X698" s="7">
        <v>0</v>
      </c>
      <c r="Y698" s="7">
        <v>0</v>
      </c>
      <c r="Z698" s="7">
        <v>0</v>
      </c>
      <c r="AA698" s="7"/>
    </row>
    <row r="699" spans="1:27" ht="17.850000000000001" customHeight="1" x14ac:dyDescent="0.2">
      <c r="A699" s="7">
        <v>17</v>
      </c>
      <c r="B699" s="16" t="s">
        <v>1166</v>
      </c>
      <c r="C699" s="4">
        <v>64</v>
      </c>
      <c r="D699" s="4">
        <v>1.9</v>
      </c>
      <c r="E699" s="4"/>
      <c r="F699" s="4"/>
      <c r="G699" s="4" t="s">
        <v>30</v>
      </c>
      <c r="H699" s="4"/>
      <c r="I699" s="4"/>
      <c r="J699" s="4"/>
      <c r="K699" s="4"/>
      <c r="L699" s="4"/>
      <c r="M699" s="4"/>
      <c r="N699" s="7"/>
      <c r="O699" s="4"/>
      <c r="P699" s="4"/>
      <c r="Q699" s="4"/>
      <c r="R699" s="4"/>
      <c r="S699" s="4"/>
      <c r="T699" s="4"/>
      <c r="U699" s="4"/>
      <c r="V699" s="32">
        <v>2141375.6</v>
      </c>
      <c r="W699" s="32">
        <v>2141375.6</v>
      </c>
      <c r="X699" s="7">
        <v>0</v>
      </c>
      <c r="Y699" s="7">
        <v>0</v>
      </c>
      <c r="Z699" s="7">
        <v>0</v>
      </c>
      <c r="AA699" s="7"/>
    </row>
    <row r="700" spans="1:27" ht="17.850000000000001" customHeight="1" x14ac:dyDescent="0.2">
      <c r="A700" s="7">
        <v>18</v>
      </c>
      <c r="B700" s="16" t="s">
        <v>1147</v>
      </c>
      <c r="C700" s="4">
        <v>33</v>
      </c>
      <c r="D700" s="4">
        <v>1</v>
      </c>
      <c r="E700" s="4"/>
      <c r="F700" s="4"/>
      <c r="G700" s="4"/>
      <c r="H700" s="4" t="s">
        <v>30</v>
      </c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7"/>
      <c r="V700" s="32">
        <v>3919591.2</v>
      </c>
      <c r="W700" s="32">
        <v>3919591.2</v>
      </c>
      <c r="X700" s="7">
        <v>0</v>
      </c>
      <c r="Y700" s="7">
        <v>0</v>
      </c>
      <c r="Z700" s="7">
        <v>0</v>
      </c>
      <c r="AA700" s="7"/>
    </row>
    <row r="701" spans="1:27" ht="17.850000000000001" customHeight="1" x14ac:dyDescent="0.2">
      <c r="A701" s="7">
        <v>19</v>
      </c>
      <c r="B701" s="16" t="s">
        <v>1148</v>
      </c>
      <c r="C701" s="4">
        <v>85</v>
      </c>
      <c r="D701" s="4">
        <v>1.8</v>
      </c>
      <c r="E701" s="4"/>
      <c r="F701" s="4"/>
      <c r="G701" s="7" t="s">
        <v>30</v>
      </c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32">
        <v>2102037.6</v>
      </c>
      <c r="W701" s="32">
        <v>2102037.6</v>
      </c>
      <c r="X701" s="7">
        <v>0</v>
      </c>
      <c r="Y701" s="7">
        <v>0</v>
      </c>
      <c r="Z701" s="7">
        <v>0</v>
      </c>
      <c r="AA701" s="7"/>
    </row>
    <row r="702" spans="1:27" ht="17.850000000000001" customHeight="1" x14ac:dyDescent="0.2">
      <c r="A702" s="7">
        <v>20</v>
      </c>
      <c r="B702" s="16" t="s">
        <v>799</v>
      </c>
      <c r="C702" s="4">
        <v>35</v>
      </c>
      <c r="D702" s="39">
        <v>1.5</v>
      </c>
      <c r="E702" s="4" t="s">
        <v>30</v>
      </c>
      <c r="F702" s="4"/>
      <c r="G702" s="7" t="s">
        <v>30</v>
      </c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32">
        <v>3392105.1999999997</v>
      </c>
      <c r="W702" s="32">
        <v>3392105.1999999997</v>
      </c>
      <c r="X702" s="7">
        <v>0</v>
      </c>
      <c r="Y702" s="7">
        <v>0</v>
      </c>
      <c r="Z702" s="7">
        <v>0</v>
      </c>
      <c r="AA702" s="7"/>
    </row>
    <row r="703" spans="1:27" ht="17.850000000000001" customHeight="1" x14ac:dyDescent="0.2">
      <c r="A703" s="7">
        <v>21</v>
      </c>
      <c r="B703" s="16" t="s">
        <v>839</v>
      </c>
      <c r="C703" s="4">
        <v>34</v>
      </c>
      <c r="D703" s="4">
        <v>0.7</v>
      </c>
      <c r="E703" s="4" t="s">
        <v>30</v>
      </c>
      <c r="F703" s="4"/>
      <c r="G703" s="7" t="s">
        <v>30</v>
      </c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32">
        <v>2546751.8000000003</v>
      </c>
      <c r="W703" s="32">
        <v>2546751.8000000003</v>
      </c>
      <c r="X703" s="7">
        <v>0</v>
      </c>
      <c r="Y703" s="7">
        <v>0</v>
      </c>
      <c r="Z703" s="7">
        <v>0</v>
      </c>
      <c r="AA703" s="7"/>
    </row>
    <row r="704" spans="1:27" ht="17.850000000000001" customHeight="1" x14ac:dyDescent="0.2">
      <c r="A704" s="7">
        <v>22</v>
      </c>
      <c r="B704" s="16" t="s">
        <v>800</v>
      </c>
      <c r="C704" s="4">
        <v>34</v>
      </c>
      <c r="D704" s="39">
        <v>0.8</v>
      </c>
      <c r="E704" s="4" t="s">
        <v>30</v>
      </c>
      <c r="F704" s="4"/>
      <c r="G704" s="7" t="s">
        <v>30</v>
      </c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32">
        <v>2588793.1999999997</v>
      </c>
      <c r="W704" s="32">
        <v>2588793.1999999997</v>
      </c>
      <c r="X704" s="7">
        <v>0</v>
      </c>
      <c r="Y704" s="7">
        <v>0</v>
      </c>
      <c r="Z704" s="7">
        <v>0</v>
      </c>
      <c r="AA704" s="7"/>
    </row>
    <row r="705" spans="1:27" ht="19.899999999999999" customHeight="1" x14ac:dyDescent="0.2">
      <c r="A705" s="7"/>
      <c r="B705" s="5" t="s">
        <v>31</v>
      </c>
      <c r="C705" s="6">
        <f>SUM(C683:C704)</f>
        <v>2083</v>
      </c>
      <c r="D705" s="35">
        <f>SUM(D683:D704)</f>
        <v>45.399999999999991</v>
      </c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32">
        <f>SUM(V683:V704)</f>
        <v>68011770.700000003</v>
      </c>
      <c r="W705" s="32">
        <f>SUM(W683:W704)</f>
        <v>68011770.700000003</v>
      </c>
      <c r="X705" s="7">
        <v>0</v>
      </c>
      <c r="Y705" s="7">
        <v>0</v>
      </c>
      <c r="Z705" s="7">
        <v>0</v>
      </c>
      <c r="AA705" s="7"/>
    </row>
    <row r="706" spans="1:27" ht="17.850000000000001" customHeight="1" x14ac:dyDescent="0.2">
      <c r="A706" s="99" t="s">
        <v>408</v>
      </c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1"/>
    </row>
    <row r="707" spans="1:27" ht="17.850000000000001" customHeight="1" x14ac:dyDescent="0.2">
      <c r="A707" s="7">
        <v>1</v>
      </c>
      <c r="B707" s="5" t="s">
        <v>801</v>
      </c>
      <c r="C707" s="7">
        <v>122</v>
      </c>
      <c r="D707" s="35">
        <v>3</v>
      </c>
      <c r="E707" s="7" t="s">
        <v>30</v>
      </c>
      <c r="F707" s="7"/>
      <c r="G707" s="7" t="s">
        <v>30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32">
        <v>3490784.6999999997</v>
      </c>
      <c r="W707" s="32">
        <v>3490784.6999999997</v>
      </c>
      <c r="X707" s="7">
        <v>0</v>
      </c>
      <c r="Y707" s="7">
        <v>0</v>
      </c>
      <c r="Z707" s="7">
        <v>0</v>
      </c>
      <c r="AA707" s="7"/>
    </row>
    <row r="708" spans="1:27" ht="17.850000000000001" customHeight="1" x14ac:dyDescent="0.2">
      <c r="A708" s="7">
        <v>2</v>
      </c>
      <c r="B708" s="5" t="s">
        <v>958</v>
      </c>
      <c r="C708" s="7">
        <v>12</v>
      </c>
      <c r="D708" s="7">
        <v>0.2</v>
      </c>
      <c r="E708" s="7" t="s">
        <v>30</v>
      </c>
      <c r="F708" s="7"/>
      <c r="G708" s="7"/>
      <c r="H708" s="7"/>
      <c r="I708" s="7"/>
      <c r="J708" s="7" t="s">
        <v>30</v>
      </c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32">
        <v>291740.40000000002</v>
      </c>
      <c r="W708" s="32">
        <v>291740.40000000002</v>
      </c>
      <c r="X708" s="7">
        <v>0</v>
      </c>
      <c r="Y708" s="7">
        <v>0</v>
      </c>
      <c r="Z708" s="7">
        <v>0</v>
      </c>
      <c r="AA708" s="7"/>
    </row>
    <row r="709" spans="1:27" ht="17.100000000000001" customHeight="1" x14ac:dyDescent="0.2">
      <c r="A709" s="7">
        <v>3</v>
      </c>
      <c r="B709" s="5" t="s">
        <v>959</v>
      </c>
      <c r="C709" s="7">
        <v>8</v>
      </c>
      <c r="D709" s="7">
        <v>0.2</v>
      </c>
      <c r="E709" s="7" t="s">
        <v>30</v>
      </c>
      <c r="F709" s="7"/>
      <c r="G709" s="7"/>
      <c r="H709" s="7" t="s">
        <v>30</v>
      </c>
      <c r="I709" s="7"/>
      <c r="J709" s="7" t="s">
        <v>30</v>
      </c>
      <c r="K709" s="7" t="s">
        <v>30</v>
      </c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32">
        <v>1636542</v>
      </c>
      <c r="W709" s="32">
        <v>1636542</v>
      </c>
      <c r="X709" s="7">
        <v>0</v>
      </c>
      <c r="Y709" s="7">
        <v>0</v>
      </c>
      <c r="Z709" s="7">
        <v>0</v>
      </c>
      <c r="AA709" s="7"/>
    </row>
    <row r="710" spans="1:27" ht="17.100000000000001" customHeight="1" x14ac:dyDescent="0.2">
      <c r="A710" s="7">
        <v>4</v>
      </c>
      <c r="B710" s="5" t="s">
        <v>802</v>
      </c>
      <c r="C710" s="6">
        <v>18</v>
      </c>
      <c r="D710" s="35">
        <v>0.3</v>
      </c>
      <c r="E710" s="7" t="s">
        <v>30</v>
      </c>
      <c r="F710" s="7"/>
      <c r="G710" s="7"/>
      <c r="H710" s="7" t="s">
        <v>30</v>
      </c>
      <c r="I710" s="7"/>
      <c r="J710" s="7" t="s">
        <v>30</v>
      </c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32">
        <v>1700609.4000000001</v>
      </c>
      <c r="W710" s="32">
        <v>1700609.4000000001</v>
      </c>
      <c r="X710" s="7">
        <v>0</v>
      </c>
      <c r="Y710" s="7">
        <v>0</v>
      </c>
      <c r="Z710" s="7">
        <v>0</v>
      </c>
      <c r="AA710" s="7"/>
    </row>
    <row r="711" spans="1:27" ht="17.100000000000001" customHeight="1" x14ac:dyDescent="0.2">
      <c r="A711" s="7">
        <v>5</v>
      </c>
      <c r="B711" s="5" t="s">
        <v>803</v>
      </c>
      <c r="C711" s="6">
        <v>10</v>
      </c>
      <c r="D711" s="35">
        <v>0.4</v>
      </c>
      <c r="E711" s="7" t="s">
        <v>30</v>
      </c>
      <c r="F711" s="7"/>
      <c r="G711" s="7"/>
      <c r="H711" s="7"/>
      <c r="I711" s="7"/>
      <c r="J711" s="4"/>
      <c r="K711" s="4"/>
      <c r="L711" s="4"/>
      <c r="M711" s="4"/>
      <c r="N711" s="4"/>
      <c r="O711" s="4"/>
      <c r="P711" s="4"/>
      <c r="Q711" s="7"/>
      <c r="R711" s="7"/>
      <c r="S711" s="7"/>
      <c r="T711" s="7"/>
      <c r="U711" s="7" t="s">
        <v>30</v>
      </c>
      <c r="V711" s="32">
        <v>554055.6</v>
      </c>
      <c r="W711" s="32">
        <v>554055.6</v>
      </c>
      <c r="X711" s="7">
        <v>0</v>
      </c>
      <c r="Y711" s="7">
        <v>0</v>
      </c>
      <c r="Z711" s="7">
        <v>0</v>
      </c>
      <c r="AA711" s="7"/>
    </row>
    <row r="712" spans="1:27" ht="17.850000000000001" customHeight="1" x14ac:dyDescent="0.2">
      <c r="A712" s="7">
        <v>6</v>
      </c>
      <c r="B712" s="5" t="s">
        <v>980</v>
      </c>
      <c r="C712" s="6">
        <v>29</v>
      </c>
      <c r="D712" s="7">
        <v>0.5</v>
      </c>
      <c r="E712" s="7" t="s">
        <v>30</v>
      </c>
      <c r="F712" s="7"/>
      <c r="G712" s="7"/>
      <c r="H712" s="7"/>
      <c r="I712" s="7"/>
      <c r="J712" s="7"/>
      <c r="K712" s="7" t="s">
        <v>30</v>
      </c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32">
        <v>246389.5</v>
      </c>
      <c r="W712" s="32">
        <v>246389.5</v>
      </c>
      <c r="X712" s="7">
        <v>0</v>
      </c>
      <c r="Y712" s="7">
        <v>0</v>
      </c>
      <c r="Z712" s="7">
        <v>0</v>
      </c>
      <c r="AA712" s="7"/>
    </row>
    <row r="713" spans="1:27" ht="17.850000000000001" customHeight="1" x14ac:dyDescent="0.2">
      <c r="A713" s="7">
        <v>7</v>
      </c>
      <c r="B713" s="5" t="s">
        <v>865</v>
      </c>
      <c r="C713" s="7">
        <v>13</v>
      </c>
      <c r="D713" s="7">
        <v>0.3</v>
      </c>
      <c r="E713" s="7" t="s">
        <v>30</v>
      </c>
      <c r="F713" s="7"/>
      <c r="G713" s="7"/>
      <c r="H713" s="7" t="s">
        <v>30</v>
      </c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32">
        <v>1358803.2</v>
      </c>
      <c r="W713" s="32">
        <v>1358803.2</v>
      </c>
      <c r="X713" s="7">
        <v>0</v>
      </c>
      <c r="Y713" s="7">
        <v>0</v>
      </c>
      <c r="Z713" s="7">
        <v>0</v>
      </c>
      <c r="AA713" s="7"/>
    </row>
    <row r="714" spans="1:27" ht="29.45" customHeight="1" x14ac:dyDescent="0.2">
      <c r="A714" s="7">
        <v>8</v>
      </c>
      <c r="B714" s="5" t="s">
        <v>960</v>
      </c>
      <c r="C714" s="6">
        <v>14</v>
      </c>
      <c r="D714" s="7">
        <v>0.3</v>
      </c>
      <c r="E714" s="7"/>
      <c r="F714" s="7"/>
      <c r="G714" s="7"/>
      <c r="H714" s="7" t="s">
        <v>30</v>
      </c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32">
        <v>1106473.2</v>
      </c>
      <c r="W714" s="32">
        <v>1106473.2</v>
      </c>
      <c r="X714" s="7">
        <v>0</v>
      </c>
      <c r="Y714" s="7">
        <v>0</v>
      </c>
      <c r="Z714" s="7">
        <v>0</v>
      </c>
      <c r="AA714" s="7"/>
    </row>
    <row r="715" spans="1:27" ht="14.25" customHeight="1" x14ac:dyDescent="0.2">
      <c r="A715" s="7">
        <v>9</v>
      </c>
      <c r="B715" s="5" t="s">
        <v>981</v>
      </c>
      <c r="C715" s="6">
        <v>36</v>
      </c>
      <c r="D715" s="7">
        <v>0.5</v>
      </c>
      <c r="E715" s="7" t="s">
        <v>30</v>
      </c>
      <c r="F715" s="7"/>
      <c r="G715" s="7"/>
      <c r="H715" s="7"/>
      <c r="I715" s="7"/>
      <c r="J715" s="7"/>
      <c r="K715" s="7" t="s">
        <v>30</v>
      </c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32">
        <v>263105</v>
      </c>
      <c r="W715" s="32">
        <v>263105</v>
      </c>
      <c r="X715" s="7">
        <v>0</v>
      </c>
      <c r="Y715" s="7">
        <v>0</v>
      </c>
      <c r="Z715" s="7">
        <v>0</v>
      </c>
      <c r="AA715" s="7"/>
    </row>
    <row r="716" spans="1:27" ht="14.25" customHeight="1" x14ac:dyDescent="0.2">
      <c r="A716" s="7">
        <v>10</v>
      </c>
      <c r="B716" s="5" t="s">
        <v>804</v>
      </c>
      <c r="C716" s="6">
        <v>32</v>
      </c>
      <c r="D716" s="35">
        <v>0.9</v>
      </c>
      <c r="E716" s="7" t="s">
        <v>30</v>
      </c>
      <c r="F716" s="7"/>
      <c r="G716" s="7" t="s">
        <v>30</v>
      </c>
      <c r="H716" s="7"/>
      <c r="I716" s="7"/>
      <c r="J716" s="7"/>
      <c r="K716" s="4"/>
      <c r="L716" s="4"/>
      <c r="M716" s="7"/>
      <c r="N716" s="7"/>
      <c r="O716" s="7"/>
      <c r="P716" s="7"/>
      <c r="Q716" s="7"/>
      <c r="R716" s="7"/>
      <c r="S716" s="7"/>
      <c r="T716" s="7"/>
      <c r="U716" s="7"/>
      <c r="V716" s="32">
        <v>1098392.4000000001</v>
      </c>
      <c r="W716" s="32">
        <v>1098392.4000000001</v>
      </c>
      <c r="X716" s="7">
        <v>0</v>
      </c>
      <c r="Y716" s="7">
        <v>0</v>
      </c>
      <c r="Z716" s="7">
        <v>0</v>
      </c>
      <c r="AA716" s="7"/>
    </row>
    <row r="717" spans="1:27" ht="14.25" customHeight="1" x14ac:dyDescent="0.2">
      <c r="A717" s="7">
        <v>11</v>
      </c>
      <c r="B717" s="5" t="s">
        <v>805</v>
      </c>
      <c r="C717" s="6">
        <v>39</v>
      </c>
      <c r="D717" s="35">
        <v>0.9</v>
      </c>
      <c r="E717" s="7" t="s">
        <v>30</v>
      </c>
      <c r="F717" s="7"/>
      <c r="G717" s="7" t="s">
        <v>30</v>
      </c>
      <c r="H717" s="7"/>
      <c r="I717" s="4"/>
      <c r="J717" s="4"/>
      <c r="K717" s="4"/>
      <c r="L717" s="4"/>
      <c r="M717" s="7"/>
      <c r="N717" s="7"/>
      <c r="O717" s="7"/>
      <c r="P717" s="7"/>
      <c r="Q717" s="7"/>
      <c r="R717" s="7"/>
      <c r="S717" s="7"/>
      <c r="T717" s="7"/>
      <c r="U717" s="7"/>
      <c r="V717" s="32">
        <v>1102600.8</v>
      </c>
      <c r="W717" s="32">
        <v>1102600.8</v>
      </c>
      <c r="X717" s="7">
        <v>0</v>
      </c>
      <c r="Y717" s="7">
        <v>0</v>
      </c>
      <c r="Z717" s="7">
        <v>0</v>
      </c>
      <c r="AA717" s="7"/>
    </row>
    <row r="718" spans="1:27" ht="19.149999999999999" customHeight="1" x14ac:dyDescent="0.2">
      <c r="A718" s="7"/>
      <c r="B718" s="5" t="s">
        <v>31</v>
      </c>
      <c r="C718" s="6">
        <f>SUM(C707:C717)</f>
        <v>333</v>
      </c>
      <c r="D718" s="35">
        <f>SUM(D707:D717)</f>
        <v>7.5000000000000009</v>
      </c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32">
        <f>SUM(V707:V717)</f>
        <v>12849496.199999999</v>
      </c>
      <c r="W718" s="32">
        <f>SUM(W707:W717)</f>
        <v>12849496.199999999</v>
      </c>
      <c r="X718" s="7">
        <v>0</v>
      </c>
      <c r="Y718" s="7">
        <v>0</v>
      </c>
      <c r="Z718" s="7">
        <v>0</v>
      </c>
      <c r="AA718" s="7"/>
    </row>
    <row r="719" spans="1:27" ht="17.850000000000001" customHeight="1" x14ac:dyDescent="0.2">
      <c r="A719" s="99" t="s">
        <v>411</v>
      </c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1"/>
    </row>
    <row r="720" spans="1:27" ht="17.850000000000001" customHeight="1" x14ac:dyDescent="0.2">
      <c r="A720" s="7">
        <v>1</v>
      </c>
      <c r="B720" s="5" t="s">
        <v>806</v>
      </c>
      <c r="C720" s="7">
        <v>134</v>
      </c>
      <c r="D720" s="35">
        <v>2.7</v>
      </c>
      <c r="E720" s="7" t="s">
        <v>30</v>
      </c>
      <c r="F720" s="7"/>
      <c r="G720" s="7" t="s">
        <v>30</v>
      </c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32">
        <v>3361209.6</v>
      </c>
      <c r="W720" s="32">
        <v>3361209.6</v>
      </c>
      <c r="X720" s="7">
        <v>0</v>
      </c>
      <c r="Y720" s="7">
        <v>0</v>
      </c>
      <c r="Z720" s="7">
        <v>0</v>
      </c>
      <c r="AA720" s="7"/>
    </row>
    <row r="721" spans="1:27" ht="17.100000000000001" customHeight="1" x14ac:dyDescent="0.2">
      <c r="A721" s="7">
        <v>2</v>
      </c>
      <c r="B721" s="5" t="s">
        <v>680</v>
      </c>
      <c r="C721" s="6">
        <v>7</v>
      </c>
      <c r="D721" s="7">
        <v>0.1</v>
      </c>
      <c r="E721" s="7" t="s">
        <v>30</v>
      </c>
      <c r="F721" s="7"/>
      <c r="G721" s="7"/>
      <c r="H721" s="7" t="s">
        <v>30</v>
      </c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32">
        <v>610500</v>
      </c>
      <c r="W721" s="32">
        <v>610500</v>
      </c>
      <c r="X721" s="7">
        <v>0</v>
      </c>
      <c r="Y721" s="7">
        <v>0</v>
      </c>
      <c r="Z721" s="7">
        <v>0</v>
      </c>
      <c r="AA721" s="7"/>
    </row>
    <row r="722" spans="1:27" ht="19.899999999999999" customHeight="1" x14ac:dyDescent="0.2">
      <c r="A722" s="7"/>
      <c r="B722" s="5" t="s">
        <v>31</v>
      </c>
      <c r="C722" s="6">
        <f>SUM(C720:C721)</f>
        <v>141</v>
      </c>
      <c r="D722" s="35">
        <f>SUM(D720:D721)</f>
        <v>2.8000000000000003</v>
      </c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32">
        <f>SUM(V720:V721)</f>
        <v>3971709.6</v>
      </c>
      <c r="W722" s="32">
        <f>SUM(W720:W721)</f>
        <v>3971709.6</v>
      </c>
      <c r="X722" s="7">
        <v>0</v>
      </c>
      <c r="Y722" s="7">
        <v>0</v>
      </c>
      <c r="Z722" s="7">
        <v>0</v>
      </c>
      <c r="AA722" s="7"/>
    </row>
    <row r="723" spans="1:27" ht="17.100000000000001" customHeight="1" x14ac:dyDescent="0.2">
      <c r="A723" s="99" t="s">
        <v>412</v>
      </c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1"/>
    </row>
    <row r="724" spans="1:27" ht="17.850000000000001" customHeight="1" x14ac:dyDescent="0.2">
      <c r="A724" s="7">
        <v>1</v>
      </c>
      <c r="B724" s="5" t="s">
        <v>807</v>
      </c>
      <c r="C724" s="6">
        <v>21</v>
      </c>
      <c r="D724" s="35">
        <v>0.3</v>
      </c>
      <c r="E724" s="7" t="s">
        <v>30</v>
      </c>
      <c r="F724" s="7"/>
      <c r="G724" s="7"/>
      <c r="H724" s="7" t="s">
        <v>30</v>
      </c>
      <c r="I724" s="7"/>
      <c r="J724" s="7" t="s">
        <v>30</v>
      </c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32">
        <v>1886841.5999999999</v>
      </c>
      <c r="W724" s="32">
        <v>1886841.5999999999</v>
      </c>
      <c r="X724" s="7">
        <v>0</v>
      </c>
      <c r="Y724" s="7">
        <v>0</v>
      </c>
      <c r="Z724" s="7">
        <v>0</v>
      </c>
      <c r="AA724" s="7"/>
    </row>
    <row r="725" spans="1:27" ht="17.100000000000001" customHeight="1" x14ac:dyDescent="0.2">
      <c r="A725" s="7">
        <v>2</v>
      </c>
      <c r="B725" s="5" t="s">
        <v>808</v>
      </c>
      <c r="C725" s="7">
        <v>37</v>
      </c>
      <c r="D725" s="35">
        <v>0.6</v>
      </c>
      <c r="E725" s="7" t="s">
        <v>30</v>
      </c>
      <c r="F725" s="7"/>
      <c r="G725" s="7" t="s">
        <v>30</v>
      </c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32">
        <v>2030292</v>
      </c>
      <c r="W725" s="32">
        <v>2030292</v>
      </c>
      <c r="X725" s="7">
        <v>0</v>
      </c>
      <c r="Y725" s="7">
        <v>0</v>
      </c>
      <c r="Z725" s="7">
        <v>0</v>
      </c>
      <c r="AA725" s="7"/>
    </row>
    <row r="726" spans="1:27" ht="19.149999999999999" customHeight="1" x14ac:dyDescent="0.2">
      <c r="A726" s="7"/>
      <c r="B726" s="5" t="s">
        <v>31</v>
      </c>
      <c r="C726" s="6">
        <f>SUM(C724:C725)</f>
        <v>58</v>
      </c>
      <c r="D726" s="35">
        <f>SUM(D724:D725)</f>
        <v>0.89999999999999991</v>
      </c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32">
        <f>SUM(V724:V725)</f>
        <v>3917133.5999999996</v>
      </c>
      <c r="W726" s="32">
        <f>SUM(W724:W725)</f>
        <v>3917133.5999999996</v>
      </c>
      <c r="X726" s="7">
        <v>0</v>
      </c>
      <c r="Y726" s="7">
        <v>0</v>
      </c>
      <c r="Z726" s="7">
        <v>0</v>
      </c>
      <c r="AA726" s="7"/>
    </row>
    <row r="727" spans="1:27" ht="17.850000000000001" customHeight="1" x14ac:dyDescent="0.2">
      <c r="A727" s="99" t="s">
        <v>414</v>
      </c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1"/>
    </row>
    <row r="728" spans="1:27" ht="17.850000000000001" customHeight="1" x14ac:dyDescent="0.2">
      <c r="A728" s="7">
        <v>1</v>
      </c>
      <c r="B728" s="5" t="s">
        <v>983</v>
      </c>
      <c r="C728" s="6">
        <v>11</v>
      </c>
      <c r="D728" s="7">
        <v>0.2</v>
      </c>
      <c r="E728" s="7" t="s">
        <v>30</v>
      </c>
      <c r="F728" s="7"/>
      <c r="G728" s="7"/>
      <c r="H728" s="7" t="s">
        <v>30</v>
      </c>
      <c r="I728" s="7"/>
      <c r="J728" s="7" t="s">
        <v>30</v>
      </c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32">
        <v>1048611.6000000001</v>
      </c>
      <c r="W728" s="32">
        <v>1048611.6000000001</v>
      </c>
      <c r="X728" s="7">
        <v>0</v>
      </c>
      <c r="Y728" s="7">
        <v>0</v>
      </c>
      <c r="Z728" s="7">
        <v>0</v>
      </c>
      <c r="AA728" s="7"/>
    </row>
    <row r="729" spans="1:27" ht="17.850000000000001" customHeight="1" x14ac:dyDescent="0.2">
      <c r="A729" s="7">
        <v>2</v>
      </c>
      <c r="B729" s="5" t="s">
        <v>961</v>
      </c>
      <c r="C729" s="6">
        <v>21</v>
      </c>
      <c r="D729" s="7">
        <v>0.5</v>
      </c>
      <c r="E729" s="7" t="s">
        <v>30</v>
      </c>
      <c r="F729" s="7"/>
      <c r="G729" s="7"/>
      <c r="H729" s="7"/>
      <c r="I729" s="7"/>
      <c r="J729" s="7"/>
      <c r="K729" s="7"/>
      <c r="L729" s="7"/>
      <c r="M729" s="7"/>
      <c r="N729" s="7" t="s">
        <v>30</v>
      </c>
      <c r="O729" s="7"/>
      <c r="P729" s="7"/>
      <c r="Q729" s="7"/>
      <c r="R729" s="7"/>
      <c r="S729" s="7"/>
      <c r="T729" s="7"/>
      <c r="U729" s="7"/>
      <c r="V729" s="32">
        <v>1027282.7000000001</v>
      </c>
      <c r="W729" s="32">
        <v>1027282.7000000001</v>
      </c>
      <c r="X729" s="7">
        <v>0</v>
      </c>
      <c r="Y729" s="7">
        <v>0</v>
      </c>
      <c r="Z729" s="7">
        <v>0</v>
      </c>
      <c r="AA729" s="7"/>
    </row>
    <row r="730" spans="1:27" ht="17.850000000000001" customHeight="1" x14ac:dyDescent="0.2">
      <c r="A730" s="7">
        <v>3</v>
      </c>
      <c r="B730" s="5" t="s">
        <v>962</v>
      </c>
      <c r="C730" s="6">
        <v>21</v>
      </c>
      <c r="D730" s="7">
        <v>0.5</v>
      </c>
      <c r="E730" s="7" t="s">
        <v>30</v>
      </c>
      <c r="F730" s="7"/>
      <c r="G730" s="7"/>
      <c r="H730" s="7"/>
      <c r="I730" s="7"/>
      <c r="J730" s="7"/>
      <c r="K730" s="7"/>
      <c r="L730" s="7"/>
      <c r="M730" s="7"/>
      <c r="N730" s="7" t="s">
        <v>30</v>
      </c>
      <c r="O730" s="7"/>
      <c r="P730" s="7"/>
      <c r="Q730" s="7"/>
      <c r="R730" s="7"/>
      <c r="S730" s="7"/>
      <c r="T730" s="7"/>
      <c r="U730" s="7"/>
      <c r="V730" s="32">
        <v>967021.4</v>
      </c>
      <c r="W730" s="32">
        <v>967021.4</v>
      </c>
      <c r="X730" s="7">
        <v>0</v>
      </c>
      <c r="Y730" s="7">
        <v>0</v>
      </c>
      <c r="Z730" s="7">
        <v>0</v>
      </c>
      <c r="AA730" s="7"/>
    </row>
    <row r="731" spans="1:27" ht="17.850000000000001" customHeight="1" x14ac:dyDescent="0.2">
      <c r="A731" s="7">
        <v>4</v>
      </c>
      <c r="B731" s="5" t="s">
        <v>984</v>
      </c>
      <c r="C731" s="6">
        <v>14</v>
      </c>
      <c r="D731" s="7">
        <v>0.3</v>
      </c>
      <c r="E731" s="7" t="s">
        <v>30</v>
      </c>
      <c r="F731" s="7"/>
      <c r="G731" s="7" t="s">
        <v>30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32">
        <v>1015829.6</v>
      </c>
      <c r="W731" s="32">
        <v>1015829.6</v>
      </c>
      <c r="X731" s="7">
        <v>0</v>
      </c>
      <c r="Y731" s="7">
        <v>0</v>
      </c>
      <c r="Z731" s="7">
        <v>0</v>
      </c>
      <c r="AA731" s="7"/>
    </row>
    <row r="732" spans="1:27" ht="17.850000000000001" customHeight="1" x14ac:dyDescent="0.2">
      <c r="A732" s="7">
        <v>5</v>
      </c>
      <c r="B732" s="5" t="s">
        <v>963</v>
      </c>
      <c r="C732" s="6">
        <v>5</v>
      </c>
      <c r="D732" s="7">
        <v>0.1</v>
      </c>
      <c r="E732" s="7" t="s">
        <v>30</v>
      </c>
      <c r="F732" s="7"/>
      <c r="G732" s="7" t="s">
        <v>30</v>
      </c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32">
        <v>358890</v>
      </c>
      <c r="W732" s="32">
        <v>358890</v>
      </c>
      <c r="X732" s="7">
        <v>0</v>
      </c>
      <c r="Y732" s="7">
        <v>0</v>
      </c>
      <c r="Z732" s="7">
        <v>0</v>
      </c>
      <c r="AA732" s="7"/>
    </row>
    <row r="733" spans="1:27" ht="19.149999999999999" customHeight="1" x14ac:dyDescent="0.2">
      <c r="A733" s="7"/>
      <c r="B733" s="5" t="s">
        <v>31</v>
      </c>
      <c r="C733" s="6">
        <f>SUM(C728:C732)</f>
        <v>72</v>
      </c>
      <c r="D733" s="7">
        <f>SUM(D728:D732)</f>
        <v>1.6</v>
      </c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32">
        <f>SUM(V728:V732)</f>
        <v>4417635.3000000007</v>
      </c>
      <c r="W733" s="32">
        <f>SUM(W728:W732)</f>
        <v>4417635.3000000007</v>
      </c>
      <c r="X733" s="7">
        <v>0</v>
      </c>
      <c r="Y733" s="7">
        <v>0</v>
      </c>
      <c r="Z733" s="7">
        <v>0</v>
      </c>
      <c r="AA733" s="7"/>
    </row>
    <row r="734" spans="1:27" ht="17.850000000000001" customHeight="1" x14ac:dyDescent="0.2">
      <c r="A734" s="99" t="s">
        <v>415</v>
      </c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1"/>
    </row>
    <row r="735" spans="1:27" ht="17.850000000000001" customHeight="1" x14ac:dyDescent="0.2">
      <c r="A735" s="7">
        <v>1</v>
      </c>
      <c r="B735" s="5" t="s">
        <v>809</v>
      </c>
      <c r="C735" s="7">
        <v>62</v>
      </c>
      <c r="D735" s="35">
        <v>1.9</v>
      </c>
      <c r="E735" s="7" t="s">
        <v>30</v>
      </c>
      <c r="F735" s="7"/>
      <c r="G735" s="7"/>
      <c r="H735" s="7"/>
      <c r="I735" s="7"/>
      <c r="J735" s="7"/>
      <c r="K735" s="7"/>
      <c r="L735" s="7"/>
      <c r="M735" s="7"/>
      <c r="N735" s="7" t="s">
        <v>30</v>
      </c>
      <c r="O735" s="7"/>
      <c r="P735" s="7"/>
      <c r="Q735" s="7"/>
      <c r="R735" s="7"/>
      <c r="S735" s="7"/>
      <c r="T735" s="7"/>
      <c r="U735" s="7"/>
      <c r="V735" s="32">
        <v>3443548.1599999997</v>
      </c>
      <c r="W735" s="32">
        <v>3443548.1599999997</v>
      </c>
      <c r="X735" s="7">
        <v>0</v>
      </c>
      <c r="Y735" s="7">
        <v>0</v>
      </c>
      <c r="Z735" s="7">
        <v>0</v>
      </c>
      <c r="AA735" s="7"/>
    </row>
    <row r="736" spans="1:27" ht="17.850000000000001" customHeight="1" x14ac:dyDescent="0.2">
      <c r="A736" s="7">
        <v>2</v>
      </c>
      <c r="B736" s="5" t="s">
        <v>810</v>
      </c>
      <c r="C736" s="7">
        <v>21</v>
      </c>
      <c r="D736" s="35">
        <v>0.8</v>
      </c>
      <c r="E736" s="7" t="s">
        <v>30</v>
      </c>
      <c r="F736" s="7"/>
      <c r="G736" s="7" t="s">
        <v>30</v>
      </c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32">
        <v>2755591.6</v>
      </c>
      <c r="W736" s="32">
        <v>2755591.6</v>
      </c>
      <c r="X736" s="7">
        <v>0</v>
      </c>
      <c r="Y736" s="7">
        <v>0</v>
      </c>
      <c r="Z736" s="7">
        <v>0</v>
      </c>
      <c r="AA736" s="7"/>
    </row>
    <row r="737" spans="1:27" ht="17.850000000000001" customHeight="1" x14ac:dyDescent="0.2">
      <c r="A737" s="7">
        <v>3</v>
      </c>
      <c r="B737" s="5" t="s">
        <v>811</v>
      </c>
      <c r="C737" s="7">
        <v>34</v>
      </c>
      <c r="D737" s="35">
        <v>0.9</v>
      </c>
      <c r="E737" s="7" t="s">
        <v>30</v>
      </c>
      <c r="F737" s="7"/>
      <c r="G737" s="7" t="s">
        <v>30</v>
      </c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32">
        <v>3095340.8000000003</v>
      </c>
      <c r="W737" s="32">
        <v>3095340.8000000003</v>
      </c>
      <c r="X737" s="7">
        <v>0</v>
      </c>
      <c r="Y737" s="7">
        <v>0</v>
      </c>
      <c r="Z737" s="7">
        <v>0</v>
      </c>
      <c r="AA737" s="7"/>
    </row>
    <row r="738" spans="1:27" ht="19.149999999999999" customHeight="1" x14ac:dyDescent="0.2">
      <c r="A738" s="7"/>
      <c r="B738" s="5" t="s">
        <v>31</v>
      </c>
      <c r="C738" s="6">
        <f>SUM(C735:C737)</f>
        <v>117</v>
      </c>
      <c r="D738" s="35">
        <f>SUM(D735:D737)</f>
        <v>3.6</v>
      </c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32">
        <f>SUM(V735:V737)</f>
        <v>9294480.5600000005</v>
      </c>
      <c r="W738" s="32">
        <f>SUM(W735:W737)</f>
        <v>9294480.5600000005</v>
      </c>
      <c r="X738" s="7">
        <v>0</v>
      </c>
      <c r="Y738" s="7">
        <v>0</v>
      </c>
      <c r="Z738" s="7">
        <v>0</v>
      </c>
      <c r="AA738" s="7"/>
    </row>
    <row r="739" spans="1:27" ht="17.850000000000001" customHeight="1" x14ac:dyDescent="0.2">
      <c r="A739" s="99" t="s">
        <v>417</v>
      </c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1"/>
    </row>
    <row r="740" spans="1:27" ht="19.149999999999999" customHeight="1" x14ac:dyDescent="0.2">
      <c r="A740" s="7">
        <v>1</v>
      </c>
      <c r="B740" s="5" t="s">
        <v>420</v>
      </c>
      <c r="C740" s="6">
        <v>78</v>
      </c>
      <c r="D740" s="7">
        <v>1.5</v>
      </c>
      <c r="E740" s="7" t="s">
        <v>30</v>
      </c>
      <c r="F740" s="7"/>
      <c r="G740" s="7"/>
      <c r="H740" s="7"/>
      <c r="I740" s="7"/>
      <c r="J740" s="7" t="s">
        <v>30</v>
      </c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32">
        <v>1683645.5999999999</v>
      </c>
      <c r="W740" s="32">
        <v>1683645.5999999999</v>
      </c>
      <c r="X740" s="7">
        <v>0</v>
      </c>
      <c r="Y740" s="7">
        <v>0</v>
      </c>
      <c r="Z740" s="7">
        <v>0</v>
      </c>
      <c r="AA740" s="7"/>
    </row>
    <row r="741" spans="1:27" ht="25.5" customHeight="1" x14ac:dyDescent="0.2">
      <c r="A741" s="7">
        <v>2</v>
      </c>
      <c r="B741" s="5" t="s">
        <v>817</v>
      </c>
      <c r="C741" s="7">
        <v>26</v>
      </c>
      <c r="D741" s="35">
        <v>0.4</v>
      </c>
      <c r="E741" s="7" t="s">
        <v>30</v>
      </c>
      <c r="F741" s="7"/>
      <c r="G741" s="7" t="s">
        <v>30</v>
      </c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32">
        <v>1497084</v>
      </c>
      <c r="W741" s="32">
        <v>1497084</v>
      </c>
      <c r="X741" s="7">
        <v>0</v>
      </c>
      <c r="Y741" s="7">
        <v>0</v>
      </c>
      <c r="Z741" s="7">
        <v>0</v>
      </c>
      <c r="AA741" s="7"/>
    </row>
    <row r="742" spans="1:27" ht="23.25" customHeight="1" x14ac:dyDescent="0.2">
      <c r="A742" s="7">
        <v>3</v>
      </c>
      <c r="B742" s="5" t="s">
        <v>818</v>
      </c>
      <c r="C742" s="7">
        <v>31</v>
      </c>
      <c r="D742" s="35">
        <v>0.5</v>
      </c>
      <c r="E742" s="7" t="s">
        <v>30</v>
      </c>
      <c r="F742" s="7"/>
      <c r="G742" s="7" t="s">
        <v>30</v>
      </c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32">
        <v>1878532.8</v>
      </c>
      <c r="W742" s="32">
        <v>1878532.8</v>
      </c>
      <c r="X742" s="7">
        <v>0</v>
      </c>
      <c r="Y742" s="7">
        <v>0</v>
      </c>
      <c r="Z742" s="7">
        <v>0</v>
      </c>
      <c r="AA742" s="7"/>
    </row>
    <row r="743" spans="1:27" ht="21" customHeight="1" x14ac:dyDescent="0.2">
      <c r="A743" s="7">
        <v>4</v>
      </c>
      <c r="B743" s="5" t="s">
        <v>819</v>
      </c>
      <c r="C743" s="7">
        <v>22</v>
      </c>
      <c r="D743" s="35">
        <v>1</v>
      </c>
      <c r="E743" s="7" t="s">
        <v>30</v>
      </c>
      <c r="F743" s="7"/>
      <c r="G743" s="7" t="s">
        <v>30</v>
      </c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32">
        <v>1199728.01</v>
      </c>
      <c r="W743" s="32">
        <v>1199728.01</v>
      </c>
      <c r="X743" s="7">
        <v>0</v>
      </c>
      <c r="Y743" s="7">
        <v>0</v>
      </c>
      <c r="Z743" s="7">
        <v>0</v>
      </c>
      <c r="AA743" s="7"/>
    </row>
    <row r="744" spans="1:27" ht="19.899999999999999" customHeight="1" x14ac:dyDescent="0.2">
      <c r="A744" s="7">
        <v>5</v>
      </c>
      <c r="B744" s="5" t="s">
        <v>422</v>
      </c>
      <c r="C744" s="6">
        <v>13</v>
      </c>
      <c r="D744" s="7">
        <v>0.2</v>
      </c>
      <c r="E744" s="7" t="s">
        <v>30</v>
      </c>
      <c r="F744" s="7"/>
      <c r="G744" s="7" t="s">
        <v>30</v>
      </c>
      <c r="H744" s="7" t="s">
        <v>30</v>
      </c>
      <c r="I744" s="7"/>
      <c r="J744" s="7" t="s">
        <v>30</v>
      </c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32">
        <v>1513618</v>
      </c>
      <c r="W744" s="32">
        <v>1513618</v>
      </c>
      <c r="X744" s="7">
        <v>0</v>
      </c>
      <c r="Y744" s="7">
        <v>0</v>
      </c>
      <c r="Z744" s="7">
        <v>0</v>
      </c>
      <c r="AA744" s="7"/>
    </row>
    <row r="745" spans="1:27" ht="19.899999999999999" customHeight="1" x14ac:dyDescent="0.2">
      <c r="A745" s="7">
        <v>6</v>
      </c>
      <c r="B745" s="5" t="s">
        <v>850</v>
      </c>
      <c r="C745" s="6">
        <v>76</v>
      </c>
      <c r="D745" s="7">
        <v>2</v>
      </c>
      <c r="E745" s="7" t="s">
        <v>30</v>
      </c>
      <c r="F745" s="7"/>
      <c r="G745" s="7"/>
      <c r="H745" s="7"/>
      <c r="I745" s="7"/>
      <c r="J745" s="7"/>
      <c r="K745" s="7"/>
      <c r="L745" s="7"/>
      <c r="M745" s="7"/>
      <c r="N745" s="7" t="s">
        <v>30</v>
      </c>
      <c r="O745" s="7"/>
      <c r="P745" s="7"/>
      <c r="Q745" s="7"/>
      <c r="R745" s="7"/>
      <c r="S745" s="7"/>
      <c r="T745" s="7"/>
      <c r="U745" s="7"/>
      <c r="V745" s="32">
        <v>3690905.4</v>
      </c>
      <c r="W745" s="32">
        <v>3690905.4</v>
      </c>
      <c r="X745" s="7">
        <v>0</v>
      </c>
      <c r="Y745" s="7">
        <v>0</v>
      </c>
      <c r="Z745" s="7">
        <v>0</v>
      </c>
      <c r="AA745" s="7"/>
    </row>
    <row r="746" spans="1:27" ht="19.899999999999999" customHeight="1" x14ac:dyDescent="0.2">
      <c r="A746" s="7">
        <v>7</v>
      </c>
      <c r="B746" s="5" t="s">
        <v>426</v>
      </c>
      <c r="C746" s="6">
        <v>27</v>
      </c>
      <c r="D746" s="7">
        <v>0.4</v>
      </c>
      <c r="E746" s="7" t="s">
        <v>30</v>
      </c>
      <c r="F746" s="7"/>
      <c r="G746" s="7" t="s">
        <v>30</v>
      </c>
      <c r="H746" s="7"/>
      <c r="I746" s="7"/>
      <c r="J746" s="7" t="s">
        <v>30</v>
      </c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32">
        <v>1704401.9999999998</v>
      </c>
      <c r="W746" s="32">
        <v>1704401.9999999998</v>
      </c>
      <c r="X746" s="7">
        <v>0</v>
      </c>
      <c r="Y746" s="7">
        <v>0</v>
      </c>
      <c r="Z746" s="7">
        <v>0</v>
      </c>
      <c r="AA746" s="7"/>
    </row>
    <row r="747" spans="1:27" ht="21.75" customHeight="1" x14ac:dyDescent="0.2">
      <c r="A747" s="7">
        <v>8</v>
      </c>
      <c r="B747" s="5" t="s">
        <v>1064</v>
      </c>
      <c r="C747" s="7">
        <v>59</v>
      </c>
      <c r="D747" s="7">
        <v>1.3</v>
      </c>
      <c r="E747" s="14"/>
      <c r="F747" s="14"/>
      <c r="G747" s="7" t="s">
        <v>30</v>
      </c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32">
        <v>2875712.4</v>
      </c>
      <c r="W747" s="32">
        <v>2875712.4</v>
      </c>
      <c r="X747" s="7">
        <v>0</v>
      </c>
      <c r="Y747" s="7">
        <v>0</v>
      </c>
      <c r="Z747" s="7">
        <v>0</v>
      </c>
      <c r="AA747" s="7"/>
    </row>
    <row r="748" spans="1:27" ht="19.899999999999999" customHeight="1" x14ac:dyDescent="0.2">
      <c r="A748" s="7">
        <v>9</v>
      </c>
      <c r="B748" s="5" t="s">
        <v>676</v>
      </c>
      <c r="C748" s="6">
        <v>12</v>
      </c>
      <c r="D748" s="7">
        <v>0.2</v>
      </c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 t="s">
        <v>30</v>
      </c>
      <c r="R748" s="7"/>
      <c r="S748" s="7"/>
      <c r="T748" s="7"/>
      <c r="U748" s="7"/>
      <c r="V748" s="32">
        <v>222640</v>
      </c>
      <c r="W748" s="32">
        <v>222640</v>
      </c>
      <c r="X748" s="7">
        <v>0</v>
      </c>
      <c r="Y748" s="7">
        <v>0</v>
      </c>
      <c r="Z748" s="7">
        <v>0</v>
      </c>
      <c r="AA748" s="7"/>
    </row>
    <row r="749" spans="1:27" ht="19.5" customHeight="1" x14ac:dyDescent="0.2">
      <c r="A749" s="7">
        <v>10</v>
      </c>
      <c r="B749" s="5" t="s">
        <v>1065</v>
      </c>
      <c r="C749" s="7">
        <v>47</v>
      </c>
      <c r="D749" s="7">
        <v>0.9</v>
      </c>
      <c r="E749" s="14"/>
      <c r="F749" s="14"/>
      <c r="G749" s="7" t="s">
        <v>30</v>
      </c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32">
        <v>2935036.6</v>
      </c>
      <c r="W749" s="32">
        <v>2935036.6</v>
      </c>
      <c r="X749" s="7">
        <v>0</v>
      </c>
      <c r="Y749" s="7">
        <v>0</v>
      </c>
      <c r="Z749" s="7">
        <v>0</v>
      </c>
      <c r="AA749" s="7"/>
    </row>
    <row r="750" spans="1:27" ht="21.75" customHeight="1" x14ac:dyDescent="0.2">
      <c r="A750" s="7">
        <v>11</v>
      </c>
      <c r="B750" s="5" t="s">
        <v>821</v>
      </c>
      <c r="C750" s="7">
        <v>27</v>
      </c>
      <c r="D750" s="35">
        <v>1</v>
      </c>
      <c r="E750" s="7" t="s">
        <v>30</v>
      </c>
      <c r="F750" s="7"/>
      <c r="G750" s="7" t="s">
        <v>30</v>
      </c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32">
        <v>3285381.6</v>
      </c>
      <c r="W750" s="32">
        <v>3285381.6</v>
      </c>
      <c r="X750" s="7">
        <v>0</v>
      </c>
      <c r="Y750" s="7">
        <v>0</v>
      </c>
      <c r="Z750" s="7">
        <v>0</v>
      </c>
      <c r="AA750" s="7"/>
    </row>
    <row r="751" spans="1:27" ht="19.149999999999999" customHeight="1" x14ac:dyDescent="0.2">
      <c r="A751" s="7">
        <v>12</v>
      </c>
      <c r="B751" s="5" t="s">
        <v>825</v>
      </c>
      <c r="C751" s="6">
        <v>10</v>
      </c>
      <c r="D751" s="35">
        <v>0.2</v>
      </c>
      <c r="E751" s="7" t="s">
        <v>30</v>
      </c>
      <c r="F751" s="7"/>
      <c r="G751" s="7" t="s">
        <v>30</v>
      </c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32">
        <v>618658</v>
      </c>
      <c r="W751" s="32">
        <v>618658</v>
      </c>
      <c r="X751" s="7">
        <v>0</v>
      </c>
      <c r="Y751" s="7">
        <v>0</v>
      </c>
      <c r="Z751" s="7">
        <v>0</v>
      </c>
      <c r="AA751" s="7"/>
    </row>
    <row r="752" spans="1:27" ht="19.149999999999999" customHeight="1" x14ac:dyDescent="0.2">
      <c r="A752" s="7">
        <v>13</v>
      </c>
      <c r="B752" s="16" t="s">
        <v>1018</v>
      </c>
      <c r="C752" s="4">
        <v>47</v>
      </c>
      <c r="D752" s="4">
        <v>0.8</v>
      </c>
      <c r="E752" s="4"/>
      <c r="F752" s="4"/>
      <c r="G752" s="4"/>
      <c r="H752" s="4"/>
      <c r="I752" s="4"/>
      <c r="J752" s="4"/>
      <c r="K752" s="4" t="s">
        <v>30</v>
      </c>
      <c r="L752" s="13"/>
      <c r="M752" s="4"/>
      <c r="N752" s="4"/>
      <c r="O752" s="4" t="s">
        <v>30</v>
      </c>
      <c r="P752" s="4"/>
      <c r="Q752" s="4"/>
      <c r="R752" s="4"/>
      <c r="S752" s="4"/>
      <c r="T752" s="4"/>
      <c r="U752" s="4"/>
      <c r="V752" s="32">
        <v>2146298</v>
      </c>
      <c r="W752" s="32">
        <v>2146298</v>
      </c>
      <c r="X752" s="7">
        <v>0</v>
      </c>
      <c r="Y752" s="7">
        <v>0</v>
      </c>
      <c r="Z752" s="7">
        <v>0</v>
      </c>
      <c r="AA752" s="7"/>
    </row>
    <row r="753" spans="1:27" ht="19.149999999999999" customHeight="1" x14ac:dyDescent="0.2">
      <c r="A753" s="7">
        <v>14</v>
      </c>
      <c r="B753" s="16" t="s">
        <v>967</v>
      </c>
      <c r="C753" s="4">
        <v>45</v>
      </c>
      <c r="D753" s="15">
        <v>0.9</v>
      </c>
      <c r="E753" s="4" t="s">
        <v>30</v>
      </c>
      <c r="F753" s="4"/>
      <c r="G753" s="4"/>
      <c r="H753" s="4" t="s">
        <v>30</v>
      </c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32">
        <v>3840277.4000000004</v>
      </c>
      <c r="W753" s="32">
        <v>3840277.4000000004</v>
      </c>
      <c r="X753" s="7">
        <v>0</v>
      </c>
      <c r="Y753" s="7">
        <v>0</v>
      </c>
      <c r="Z753" s="7">
        <v>0</v>
      </c>
      <c r="AA753" s="7"/>
    </row>
    <row r="754" spans="1:27" ht="19.149999999999999" customHeight="1" x14ac:dyDescent="0.2">
      <c r="A754" s="7">
        <v>15</v>
      </c>
      <c r="B754" s="16" t="s">
        <v>968</v>
      </c>
      <c r="C754" s="4">
        <v>44</v>
      </c>
      <c r="D754" s="15">
        <v>0.8</v>
      </c>
      <c r="E754" s="4" t="s">
        <v>30</v>
      </c>
      <c r="F754" s="4"/>
      <c r="G754" s="4"/>
      <c r="H754" s="4" t="s">
        <v>30</v>
      </c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32">
        <v>3533538</v>
      </c>
      <c r="W754" s="32">
        <v>3533538</v>
      </c>
      <c r="X754" s="7">
        <v>0</v>
      </c>
      <c r="Y754" s="7">
        <v>0</v>
      </c>
      <c r="Z754" s="7">
        <v>0</v>
      </c>
      <c r="AA754" s="7"/>
    </row>
    <row r="755" spans="1:27" ht="28.9" customHeight="1" x14ac:dyDescent="0.2">
      <c r="A755" s="7"/>
      <c r="B755" s="5" t="s">
        <v>31</v>
      </c>
      <c r="C755" s="6">
        <f>SUM(C740:C754)</f>
        <v>564</v>
      </c>
      <c r="D755" s="7">
        <f>SUM(D740:D754)</f>
        <v>12.100000000000001</v>
      </c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32">
        <f>SUM(V740:V754)</f>
        <v>32625457.810000002</v>
      </c>
      <c r="W755" s="32">
        <f>SUM(W740:W754)</f>
        <v>32625457.810000002</v>
      </c>
      <c r="X755" s="7">
        <v>0</v>
      </c>
      <c r="Y755" s="7">
        <v>0</v>
      </c>
      <c r="Z755" s="7">
        <v>0</v>
      </c>
      <c r="AA755" s="7"/>
    </row>
    <row r="756" spans="1:27" ht="17.850000000000001" customHeight="1" x14ac:dyDescent="0.2">
      <c r="A756" s="102" t="s">
        <v>427</v>
      </c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4"/>
    </row>
    <row r="757" spans="1:27" ht="17.850000000000001" customHeight="1" x14ac:dyDescent="0.2">
      <c r="A757" s="4">
        <v>1</v>
      </c>
      <c r="B757" s="42" t="s">
        <v>677</v>
      </c>
      <c r="C757" s="43">
        <v>22</v>
      </c>
      <c r="D757" s="4">
        <v>0.6</v>
      </c>
      <c r="E757" s="4" t="s">
        <v>30</v>
      </c>
      <c r="F757" s="42"/>
      <c r="G757" s="42"/>
      <c r="H757" s="44" t="s">
        <v>30</v>
      </c>
      <c r="I757" s="45"/>
      <c r="J757" s="46" t="s">
        <v>30</v>
      </c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" t="s">
        <v>30</v>
      </c>
      <c r="V757" s="32">
        <v>4561223.5999999996</v>
      </c>
      <c r="W757" s="32">
        <v>4561223.5999999996</v>
      </c>
      <c r="X757" s="4">
        <v>0</v>
      </c>
      <c r="Y757" s="4">
        <v>0</v>
      </c>
      <c r="Z757" s="4">
        <v>0</v>
      </c>
      <c r="AA757" s="42"/>
    </row>
    <row r="758" spans="1:27" ht="28.9" customHeight="1" x14ac:dyDescent="0.2">
      <c r="A758" s="4">
        <v>2</v>
      </c>
      <c r="B758" s="5" t="s">
        <v>826</v>
      </c>
      <c r="C758" s="6">
        <v>21</v>
      </c>
      <c r="D758" s="35">
        <v>0.3</v>
      </c>
      <c r="E758" s="7" t="s">
        <v>30</v>
      </c>
      <c r="F758" s="7"/>
      <c r="G758" s="7"/>
      <c r="H758" s="7" t="s">
        <v>30</v>
      </c>
      <c r="I758" s="7"/>
      <c r="J758" s="7" t="s">
        <v>30</v>
      </c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32">
        <v>1732328.4</v>
      </c>
      <c r="W758" s="32">
        <v>1732328.4</v>
      </c>
      <c r="X758" s="7">
        <v>0</v>
      </c>
      <c r="Y758" s="7">
        <v>0</v>
      </c>
      <c r="Z758" s="7">
        <v>0</v>
      </c>
      <c r="AA758" s="7"/>
    </row>
    <row r="759" spans="1:27" ht="17.100000000000001" customHeight="1" x14ac:dyDescent="0.2">
      <c r="A759" s="4">
        <v>3</v>
      </c>
      <c r="B759" s="5" t="s">
        <v>827</v>
      </c>
      <c r="C759" s="7">
        <v>45</v>
      </c>
      <c r="D759" s="35">
        <v>0.8</v>
      </c>
      <c r="E759" s="7" t="s">
        <v>30</v>
      </c>
      <c r="F759" s="7"/>
      <c r="G759" s="7" t="s">
        <v>30</v>
      </c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32">
        <v>2693384</v>
      </c>
      <c r="W759" s="32">
        <v>2693384</v>
      </c>
      <c r="X759" s="7">
        <v>0</v>
      </c>
      <c r="Y759" s="7">
        <v>0</v>
      </c>
      <c r="Z759" s="7">
        <v>0</v>
      </c>
      <c r="AA759" s="7"/>
    </row>
    <row r="760" spans="1:27" ht="17.850000000000001" customHeight="1" x14ac:dyDescent="0.2">
      <c r="A760" s="4">
        <v>4</v>
      </c>
      <c r="B760" s="5" t="s">
        <v>828</v>
      </c>
      <c r="C760" s="6">
        <v>11</v>
      </c>
      <c r="D760" s="35">
        <v>0.3</v>
      </c>
      <c r="E760" s="7"/>
      <c r="F760" s="7"/>
      <c r="G760" s="7" t="s">
        <v>30</v>
      </c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32">
        <v>1061289</v>
      </c>
      <c r="W760" s="32">
        <v>1061289</v>
      </c>
      <c r="X760" s="7">
        <v>0</v>
      </c>
      <c r="Y760" s="7">
        <v>0</v>
      </c>
      <c r="Z760" s="7">
        <v>0</v>
      </c>
      <c r="AA760" s="7"/>
    </row>
    <row r="761" spans="1:27" ht="17.850000000000001" customHeight="1" x14ac:dyDescent="0.2">
      <c r="A761" s="4">
        <v>5</v>
      </c>
      <c r="B761" s="5" t="s">
        <v>829</v>
      </c>
      <c r="C761" s="6">
        <v>51</v>
      </c>
      <c r="D761" s="35">
        <v>1.3</v>
      </c>
      <c r="E761" s="7" t="s">
        <v>30</v>
      </c>
      <c r="F761" s="7"/>
      <c r="G761" s="7" t="s">
        <v>30</v>
      </c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32">
        <v>2790832</v>
      </c>
      <c r="W761" s="32">
        <v>2790832</v>
      </c>
      <c r="X761" s="7">
        <v>0</v>
      </c>
      <c r="Y761" s="7">
        <v>0</v>
      </c>
      <c r="Z761" s="7">
        <v>0</v>
      </c>
      <c r="AA761" s="7"/>
    </row>
    <row r="762" spans="1:27" ht="17.100000000000001" customHeight="1" x14ac:dyDescent="0.2">
      <c r="A762" s="4">
        <v>6</v>
      </c>
      <c r="B762" s="5" t="s">
        <v>851</v>
      </c>
      <c r="C762" s="6">
        <v>96</v>
      </c>
      <c r="D762" s="7">
        <v>1.2</v>
      </c>
      <c r="E762" s="7" t="s">
        <v>30</v>
      </c>
      <c r="F762" s="7"/>
      <c r="G762" s="7"/>
      <c r="H762" s="7"/>
      <c r="I762" s="7"/>
      <c r="J762" s="7"/>
      <c r="K762" s="7"/>
      <c r="L762" s="7"/>
      <c r="M762" s="7"/>
      <c r="N762" s="7" t="s">
        <v>30</v>
      </c>
      <c r="O762" s="7"/>
      <c r="P762" s="7"/>
      <c r="Q762" s="7"/>
      <c r="R762" s="7"/>
      <c r="S762" s="7"/>
      <c r="T762" s="7"/>
      <c r="U762" s="7"/>
      <c r="V762" s="32">
        <v>2266361.5999999996</v>
      </c>
      <c r="W762" s="32">
        <v>2266361.5999999996</v>
      </c>
      <c r="X762" s="7">
        <v>0</v>
      </c>
      <c r="Y762" s="7">
        <v>0</v>
      </c>
      <c r="Z762" s="7">
        <v>0</v>
      </c>
      <c r="AA762" s="7"/>
    </row>
    <row r="763" spans="1:27" ht="19.899999999999999" customHeight="1" x14ac:dyDescent="0.2">
      <c r="A763" s="7"/>
      <c r="B763" s="5" t="s">
        <v>31</v>
      </c>
      <c r="C763" s="6">
        <f>SUM(C757:C762)</f>
        <v>246</v>
      </c>
      <c r="D763" s="7">
        <f>SUM(D757:D762)</f>
        <v>4.5</v>
      </c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32">
        <f>SUM(V757:V762)</f>
        <v>15105418.6</v>
      </c>
      <c r="W763" s="32">
        <f>SUM(W757:W762)</f>
        <v>15105418.6</v>
      </c>
      <c r="X763" s="7">
        <v>0</v>
      </c>
      <c r="Y763" s="7">
        <v>0</v>
      </c>
      <c r="Z763" s="7">
        <v>0</v>
      </c>
      <c r="AA763" s="7"/>
    </row>
    <row r="764" spans="1:27" ht="17.100000000000001" customHeight="1" x14ac:dyDescent="0.2">
      <c r="A764" s="99" t="s">
        <v>604</v>
      </c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1"/>
    </row>
    <row r="765" spans="1:27" ht="17.850000000000001" customHeight="1" x14ac:dyDescent="0.2">
      <c r="A765" s="7">
        <v>1</v>
      </c>
      <c r="B765" s="5" t="s">
        <v>830</v>
      </c>
      <c r="C765" s="7">
        <v>39</v>
      </c>
      <c r="D765" s="35">
        <v>0.9</v>
      </c>
      <c r="E765" s="7" t="s">
        <v>30</v>
      </c>
      <c r="F765" s="7"/>
      <c r="G765" s="7" t="s">
        <v>30</v>
      </c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32">
        <v>2988357.4</v>
      </c>
      <c r="W765" s="32">
        <v>2988357.4</v>
      </c>
      <c r="X765" s="7">
        <v>0</v>
      </c>
      <c r="Y765" s="7">
        <v>0</v>
      </c>
      <c r="Z765" s="7">
        <v>0</v>
      </c>
      <c r="AA765" s="7"/>
    </row>
    <row r="766" spans="1:27" ht="19.899999999999999" customHeight="1" x14ac:dyDescent="0.2">
      <c r="A766" s="7"/>
      <c r="B766" s="5" t="s">
        <v>31</v>
      </c>
      <c r="C766" s="7">
        <f>SUM(C765)</f>
        <v>39</v>
      </c>
      <c r="D766" s="35">
        <f>SUM(D765)</f>
        <v>0.9</v>
      </c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32">
        <f>SUM(V765)</f>
        <v>2988357.4</v>
      </c>
      <c r="W766" s="32">
        <f>SUM(W765)</f>
        <v>2988357.4</v>
      </c>
      <c r="X766" s="7">
        <v>0</v>
      </c>
      <c r="Y766" s="7">
        <v>0</v>
      </c>
      <c r="Z766" s="7">
        <v>0</v>
      </c>
      <c r="AA766" s="7"/>
    </row>
    <row r="767" spans="1:27" ht="17.100000000000001" customHeight="1" x14ac:dyDescent="0.2">
      <c r="A767" s="99" t="s">
        <v>434</v>
      </c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1"/>
    </row>
    <row r="768" spans="1:27" ht="19.899999999999999" customHeight="1" x14ac:dyDescent="0.2">
      <c r="A768" s="7">
        <v>1</v>
      </c>
      <c r="B768" s="5" t="s">
        <v>831</v>
      </c>
      <c r="C768" s="7">
        <v>16</v>
      </c>
      <c r="D768" s="35">
        <v>0.2</v>
      </c>
      <c r="E768" s="7" t="s">
        <v>30</v>
      </c>
      <c r="F768" s="7"/>
      <c r="G768" s="7" t="s">
        <v>30</v>
      </c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32">
        <v>659332.20000000007</v>
      </c>
      <c r="W768" s="32">
        <v>659332.20000000007</v>
      </c>
      <c r="X768" s="7">
        <v>0</v>
      </c>
      <c r="Y768" s="7">
        <v>0</v>
      </c>
      <c r="Z768" s="7">
        <v>0</v>
      </c>
      <c r="AA768" s="7"/>
    </row>
    <row r="769" spans="1:27" ht="17.100000000000001" customHeight="1" x14ac:dyDescent="0.2">
      <c r="A769" s="7">
        <v>2</v>
      </c>
      <c r="B769" s="5" t="s">
        <v>988</v>
      </c>
      <c r="C769" s="6">
        <v>31</v>
      </c>
      <c r="D769" s="7">
        <v>0.8</v>
      </c>
      <c r="E769" s="7" t="s">
        <v>30</v>
      </c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 t="s">
        <v>30</v>
      </c>
      <c r="R769" s="7"/>
      <c r="S769" s="7"/>
      <c r="T769" s="7"/>
      <c r="U769" s="7" t="s">
        <v>30</v>
      </c>
      <c r="V769" s="32">
        <v>1230671.3999999999</v>
      </c>
      <c r="W769" s="32">
        <v>1230671.3999999999</v>
      </c>
      <c r="X769" s="7">
        <v>0</v>
      </c>
      <c r="Y769" s="7">
        <v>0</v>
      </c>
      <c r="Z769" s="7">
        <v>0</v>
      </c>
      <c r="AA769" s="7"/>
    </row>
    <row r="770" spans="1:27" ht="19.899999999999999" customHeight="1" x14ac:dyDescent="0.2">
      <c r="A770" s="7"/>
      <c r="B770" s="5" t="s">
        <v>31</v>
      </c>
      <c r="C770" s="6">
        <f>SUM(C768:C769)</f>
        <v>47</v>
      </c>
      <c r="D770" s="35">
        <f>SUM(D768:D769)</f>
        <v>1</v>
      </c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32">
        <f>SUM(V768:V769)</f>
        <v>1890003.6</v>
      </c>
      <c r="W770" s="32">
        <f>SUM(W768:W769)</f>
        <v>1890003.6</v>
      </c>
      <c r="X770" s="7">
        <v>0</v>
      </c>
      <c r="Y770" s="7">
        <v>0</v>
      </c>
      <c r="Z770" s="7">
        <v>0</v>
      </c>
      <c r="AA770" s="7"/>
    </row>
    <row r="771" spans="1:27" ht="17.850000000000001" customHeight="1" x14ac:dyDescent="0.2">
      <c r="A771" s="99" t="s">
        <v>773</v>
      </c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1"/>
    </row>
    <row r="772" spans="1:27" ht="17.850000000000001" customHeight="1" x14ac:dyDescent="0.2">
      <c r="A772" s="7">
        <v>1</v>
      </c>
      <c r="B772" s="5" t="s">
        <v>774</v>
      </c>
      <c r="C772" s="7">
        <v>68</v>
      </c>
      <c r="D772" s="35">
        <v>1.9</v>
      </c>
      <c r="E772" s="7" t="s">
        <v>30</v>
      </c>
      <c r="F772" s="7"/>
      <c r="G772" s="7" t="s">
        <v>30</v>
      </c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32">
        <v>2149243.1999999997</v>
      </c>
      <c r="W772" s="32">
        <v>2149243.1999999997</v>
      </c>
      <c r="X772" s="7">
        <v>0</v>
      </c>
      <c r="Y772" s="7">
        <v>0</v>
      </c>
      <c r="Z772" s="7">
        <v>0</v>
      </c>
      <c r="AA772" s="7"/>
    </row>
    <row r="773" spans="1:27" ht="17.850000000000001" customHeight="1" x14ac:dyDescent="0.2">
      <c r="A773" s="7">
        <v>2</v>
      </c>
      <c r="B773" s="5" t="s">
        <v>950</v>
      </c>
      <c r="C773" s="6">
        <v>22</v>
      </c>
      <c r="D773" s="7">
        <v>0.5</v>
      </c>
      <c r="E773" s="7"/>
      <c r="F773" s="7"/>
      <c r="G773" s="7"/>
      <c r="H773" s="7"/>
      <c r="I773" s="7"/>
      <c r="J773" s="7"/>
      <c r="K773" s="7" t="s">
        <v>30</v>
      </c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32">
        <v>250480</v>
      </c>
      <c r="W773" s="32">
        <v>250480</v>
      </c>
      <c r="X773" s="7">
        <v>0</v>
      </c>
      <c r="Y773" s="7">
        <v>0</v>
      </c>
      <c r="Z773" s="7">
        <v>0</v>
      </c>
      <c r="AA773" s="7"/>
    </row>
    <row r="774" spans="1:27" ht="17.850000000000001" customHeight="1" x14ac:dyDescent="0.2">
      <c r="A774" s="7">
        <v>3</v>
      </c>
      <c r="B774" s="5" t="s">
        <v>951</v>
      </c>
      <c r="C774" s="6">
        <v>6</v>
      </c>
      <c r="D774" s="7">
        <v>0.1</v>
      </c>
      <c r="E774" s="7"/>
      <c r="F774" s="7"/>
      <c r="G774" s="7"/>
      <c r="H774" s="7" t="s">
        <v>30</v>
      </c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32">
        <v>341880</v>
      </c>
      <c r="W774" s="32">
        <v>341880</v>
      </c>
      <c r="X774" s="7">
        <v>0</v>
      </c>
      <c r="Y774" s="7">
        <v>0</v>
      </c>
      <c r="Z774" s="7">
        <v>0</v>
      </c>
      <c r="AA774" s="7"/>
    </row>
    <row r="775" spans="1:27" ht="17.850000000000001" customHeight="1" x14ac:dyDescent="0.2">
      <c r="A775" s="7">
        <v>4</v>
      </c>
      <c r="B775" s="5" t="s">
        <v>952</v>
      </c>
      <c r="C775" s="9">
        <v>13</v>
      </c>
      <c r="D775" s="10">
        <v>0.4</v>
      </c>
      <c r="E775" s="7"/>
      <c r="F775" s="7"/>
      <c r="G775" s="7"/>
      <c r="H775" s="7"/>
      <c r="I775" s="7"/>
      <c r="J775" s="7"/>
      <c r="K775" s="7" t="s">
        <v>30</v>
      </c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32">
        <v>179123.5</v>
      </c>
      <c r="W775" s="32">
        <v>179123.5</v>
      </c>
      <c r="X775" s="7">
        <v>0</v>
      </c>
      <c r="Y775" s="7">
        <v>0</v>
      </c>
      <c r="Z775" s="7">
        <v>0</v>
      </c>
      <c r="AA775" s="7"/>
    </row>
    <row r="776" spans="1:27" ht="17.850000000000001" customHeight="1" x14ac:dyDescent="0.2">
      <c r="A776" s="7">
        <v>5</v>
      </c>
      <c r="B776" s="20" t="s">
        <v>953</v>
      </c>
      <c r="C776" s="6">
        <v>19</v>
      </c>
      <c r="D776" s="7">
        <v>0.4</v>
      </c>
      <c r="E776" s="19" t="s">
        <v>30</v>
      </c>
      <c r="F776" s="7"/>
      <c r="G776" s="7"/>
      <c r="H776" s="7"/>
      <c r="I776" s="7"/>
      <c r="J776" s="7"/>
      <c r="K776" s="7" t="s">
        <v>30</v>
      </c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32">
        <v>177154</v>
      </c>
      <c r="W776" s="32">
        <v>177154</v>
      </c>
      <c r="X776" s="7">
        <v>0</v>
      </c>
      <c r="Y776" s="7">
        <v>0</v>
      </c>
      <c r="Z776" s="7">
        <v>0</v>
      </c>
      <c r="AA776" s="7"/>
    </row>
    <row r="777" spans="1:27" ht="19.149999999999999" customHeight="1" x14ac:dyDescent="0.2">
      <c r="A777" s="7"/>
      <c r="B777" s="5" t="s">
        <v>31</v>
      </c>
      <c r="C777" s="7">
        <f>SUM(C772:C776)</f>
        <v>128</v>
      </c>
      <c r="D777" s="35">
        <f>SUM(D772:D776)</f>
        <v>3.3</v>
      </c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32">
        <f>SUM(V772:V776)</f>
        <v>3097880.6999999997</v>
      </c>
      <c r="W777" s="32">
        <f>SUM(W772:W776)</f>
        <v>3097880.6999999997</v>
      </c>
      <c r="X777" s="7">
        <v>0</v>
      </c>
      <c r="Y777" s="7">
        <v>0</v>
      </c>
      <c r="Z777" s="7">
        <v>0</v>
      </c>
      <c r="AA777" s="7"/>
    </row>
    <row r="778" spans="1:27" ht="17.850000000000001" customHeight="1" x14ac:dyDescent="0.2">
      <c r="A778" s="99" t="s">
        <v>438</v>
      </c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1"/>
    </row>
    <row r="779" spans="1:27" ht="19.899999999999999" customHeight="1" x14ac:dyDescent="0.2">
      <c r="A779" s="7">
        <v>1</v>
      </c>
      <c r="B779" s="5" t="s">
        <v>1149</v>
      </c>
      <c r="C779" s="6">
        <v>90</v>
      </c>
      <c r="D779" s="7">
        <v>1.8</v>
      </c>
      <c r="E779" s="7"/>
      <c r="F779" s="7"/>
      <c r="G779" s="7" t="s">
        <v>30</v>
      </c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32">
        <v>2112219.2000000002</v>
      </c>
      <c r="W779" s="32">
        <v>2112219.2000000002</v>
      </c>
      <c r="X779" s="7">
        <v>0</v>
      </c>
      <c r="Y779" s="7">
        <v>0</v>
      </c>
      <c r="Z779" s="7">
        <v>0</v>
      </c>
      <c r="AA779" s="7"/>
    </row>
    <row r="780" spans="1:27" ht="19.899999999999999" customHeight="1" x14ac:dyDescent="0.2">
      <c r="A780" s="7">
        <v>2</v>
      </c>
      <c r="B780" s="16" t="s">
        <v>1150</v>
      </c>
      <c r="C780" s="4">
        <v>42</v>
      </c>
      <c r="D780" s="4">
        <v>0.9</v>
      </c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 t="s">
        <v>30</v>
      </c>
      <c r="V780" s="32">
        <v>1376789.4</v>
      </c>
      <c r="W780" s="32">
        <v>1376789.4</v>
      </c>
      <c r="X780" s="7">
        <v>0</v>
      </c>
      <c r="Y780" s="7">
        <v>0</v>
      </c>
      <c r="Z780" s="7">
        <v>0</v>
      </c>
      <c r="AA780" s="7"/>
    </row>
    <row r="781" spans="1:27" ht="19.899999999999999" customHeight="1" x14ac:dyDescent="0.2">
      <c r="A781" s="7">
        <v>3</v>
      </c>
      <c r="B781" s="16" t="s">
        <v>969</v>
      </c>
      <c r="C781" s="4">
        <v>178</v>
      </c>
      <c r="D781" s="4">
        <v>4.3</v>
      </c>
      <c r="E781" s="4" t="s">
        <v>30</v>
      </c>
      <c r="F781" s="4"/>
      <c r="G781" s="4" t="s">
        <v>30</v>
      </c>
      <c r="H781" s="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32">
        <v>5027859.2</v>
      </c>
      <c r="W781" s="32">
        <v>5027859.2</v>
      </c>
      <c r="X781" s="7">
        <v>0</v>
      </c>
      <c r="Y781" s="7">
        <v>0</v>
      </c>
      <c r="Z781" s="7">
        <v>0</v>
      </c>
      <c r="AA781" s="7"/>
    </row>
    <row r="782" spans="1:27" ht="19.899999999999999" customHeight="1" x14ac:dyDescent="0.2">
      <c r="A782" s="7">
        <v>4</v>
      </c>
      <c r="B782" s="16" t="s">
        <v>1019</v>
      </c>
      <c r="C782" s="4">
        <v>59</v>
      </c>
      <c r="D782" s="4">
        <v>1.3</v>
      </c>
      <c r="E782" s="4"/>
      <c r="F782" s="4"/>
      <c r="G782" s="4" t="s">
        <v>30</v>
      </c>
      <c r="H782" s="4"/>
      <c r="I782" s="4"/>
      <c r="J782" s="4"/>
      <c r="K782" s="7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32">
        <v>2808608</v>
      </c>
      <c r="W782" s="32">
        <v>2808608</v>
      </c>
      <c r="X782" s="7">
        <v>0</v>
      </c>
      <c r="Y782" s="7">
        <v>0</v>
      </c>
      <c r="Z782" s="7">
        <v>0</v>
      </c>
      <c r="AA782" s="7"/>
    </row>
    <row r="783" spans="1:27" ht="19.899999999999999" customHeight="1" x14ac:dyDescent="0.2">
      <c r="A783" s="7"/>
      <c r="B783" s="5" t="s">
        <v>31</v>
      </c>
      <c r="C783" s="6">
        <f>SUM(C779:C782)</f>
        <v>369</v>
      </c>
      <c r="D783" s="7">
        <f>SUM(D779:D782)</f>
        <v>8.3000000000000007</v>
      </c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32">
        <f>SUM(V779:V782)</f>
        <v>11325475.800000001</v>
      </c>
      <c r="W783" s="32">
        <f>SUM(W779:W782)</f>
        <v>11325475.800000001</v>
      </c>
      <c r="X783" s="7">
        <v>0</v>
      </c>
      <c r="Y783" s="7">
        <v>0</v>
      </c>
      <c r="Z783" s="7">
        <v>0</v>
      </c>
      <c r="AA783" s="7"/>
    </row>
    <row r="784" spans="1:27" ht="17.850000000000001" customHeight="1" x14ac:dyDescent="0.2">
      <c r="A784" s="99" t="s">
        <v>442</v>
      </c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1"/>
    </row>
    <row r="785" spans="1:27" ht="17.850000000000001" customHeight="1" x14ac:dyDescent="0.2">
      <c r="A785" s="7">
        <v>1</v>
      </c>
      <c r="B785" s="5" t="s">
        <v>832</v>
      </c>
      <c r="C785" s="7">
        <v>8</v>
      </c>
      <c r="D785" s="35">
        <v>0.2</v>
      </c>
      <c r="E785" s="7" t="s">
        <v>30</v>
      </c>
      <c r="F785" s="7"/>
      <c r="G785" s="7" t="s">
        <v>30</v>
      </c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32">
        <v>573540.4</v>
      </c>
      <c r="W785" s="32">
        <v>573540.4</v>
      </c>
      <c r="X785" s="7">
        <v>0</v>
      </c>
      <c r="Y785" s="7">
        <v>0</v>
      </c>
      <c r="Z785" s="7">
        <v>0</v>
      </c>
      <c r="AA785" s="7"/>
    </row>
    <row r="786" spans="1:27" ht="17.850000000000001" customHeight="1" x14ac:dyDescent="0.2">
      <c r="A786" s="7">
        <v>2</v>
      </c>
      <c r="B786" s="5" t="s">
        <v>833</v>
      </c>
      <c r="C786" s="6">
        <v>62</v>
      </c>
      <c r="D786" s="35">
        <v>0.9</v>
      </c>
      <c r="E786" s="7" t="s">
        <v>30</v>
      </c>
      <c r="F786" s="7"/>
      <c r="G786" s="7" t="s">
        <v>30</v>
      </c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32">
        <v>1048242.3</v>
      </c>
      <c r="W786" s="32">
        <v>1048242.3</v>
      </c>
      <c r="X786" s="7">
        <v>0</v>
      </c>
      <c r="Y786" s="7">
        <v>0</v>
      </c>
      <c r="Z786" s="7">
        <v>0</v>
      </c>
      <c r="AA786" s="7"/>
    </row>
    <row r="787" spans="1:27" ht="17.850000000000001" customHeight="1" x14ac:dyDescent="0.2">
      <c r="A787" s="7">
        <v>3</v>
      </c>
      <c r="B787" s="5" t="s">
        <v>834</v>
      </c>
      <c r="C787" s="6">
        <v>181</v>
      </c>
      <c r="D787" s="35">
        <v>4.5</v>
      </c>
      <c r="E787" s="7" t="s">
        <v>30</v>
      </c>
      <c r="F787" s="7"/>
      <c r="G787" s="7" t="s">
        <v>30</v>
      </c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32">
        <v>5547441.2000000002</v>
      </c>
      <c r="W787" s="32">
        <v>5547441.2000000002</v>
      </c>
      <c r="X787" s="7">
        <v>0</v>
      </c>
      <c r="Y787" s="7">
        <v>0</v>
      </c>
      <c r="Z787" s="7">
        <v>0</v>
      </c>
      <c r="AA787" s="7"/>
    </row>
    <row r="788" spans="1:27" ht="17.850000000000001" customHeight="1" x14ac:dyDescent="0.2">
      <c r="A788" s="7">
        <v>4</v>
      </c>
      <c r="B788" s="5" t="s">
        <v>852</v>
      </c>
      <c r="C788" s="6">
        <v>17</v>
      </c>
      <c r="D788" s="7">
        <v>0.4</v>
      </c>
      <c r="E788" s="7" t="s">
        <v>30</v>
      </c>
      <c r="F788" s="7"/>
      <c r="G788" s="7"/>
      <c r="H788" s="7"/>
      <c r="I788" s="7"/>
      <c r="J788" s="7"/>
      <c r="K788" s="7" t="s">
        <v>30</v>
      </c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32">
        <v>192657.5</v>
      </c>
      <c r="W788" s="32">
        <v>192657.5</v>
      </c>
      <c r="X788" s="7">
        <v>0</v>
      </c>
      <c r="Y788" s="7">
        <v>0</v>
      </c>
      <c r="Z788" s="7">
        <v>0</v>
      </c>
      <c r="AA788" s="7"/>
    </row>
    <row r="789" spans="1:27" ht="17.850000000000001" customHeight="1" x14ac:dyDescent="0.2">
      <c r="A789" s="7">
        <v>5</v>
      </c>
      <c r="B789" s="5" t="s">
        <v>970</v>
      </c>
      <c r="C789" s="6">
        <v>36</v>
      </c>
      <c r="D789" s="7">
        <v>0.5</v>
      </c>
      <c r="E789" s="7" t="s">
        <v>30</v>
      </c>
      <c r="F789" s="7"/>
      <c r="G789" s="7" t="s">
        <v>30</v>
      </c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32">
        <v>1586635.5999999999</v>
      </c>
      <c r="W789" s="32">
        <v>1586635.5999999999</v>
      </c>
      <c r="X789" s="7">
        <v>0</v>
      </c>
      <c r="Y789" s="7">
        <v>0</v>
      </c>
      <c r="Z789" s="7">
        <v>0</v>
      </c>
      <c r="AA789" s="7"/>
    </row>
    <row r="790" spans="1:27" ht="17.850000000000001" customHeight="1" x14ac:dyDescent="0.2">
      <c r="A790" s="7">
        <v>6</v>
      </c>
      <c r="B790" s="5" t="s">
        <v>835</v>
      </c>
      <c r="C790" s="7">
        <v>26</v>
      </c>
      <c r="D790" s="35">
        <v>0.2</v>
      </c>
      <c r="E790" s="7" t="s">
        <v>30</v>
      </c>
      <c r="F790" s="7"/>
      <c r="G790" s="7" t="s">
        <v>30</v>
      </c>
      <c r="H790" s="7"/>
      <c r="I790" s="7"/>
      <c r="J790" s="7" t="s">
        <v>30</v>
      </c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32">
        <v>1131541</v>
      </c>
      <c r="W790" s="32">
        <v>1131541</v>
      </c>
      <c r="X790" s="7">
        <v>0</v>
      </c>
      <c r="Y790" s="7">
        <v>0</v>
      </c>
      <c r="Z790" s="7">
        <v>0</v>
      </c>
      <c r="AA790" s="7"/>
    </row>
    <row r="791" spans="1:27" ht="17.100000000000001" customHeight="1" x14ac:dyDescent="0.2">
      <c r="A791" s="7">
        <v>7</v>
      </c>
      <c r="B791" s="5" t="s">
        <v>853</v>
      </c>
      <c r="C791" s="6">
        <v>30</v>
      </c>
      <c r="D791" s="7">
        <v>0.7</v>
      </c>
      <c r="E791" s="7" t="s">
        <v>30</v>
      </c>
      <c r="F791" s="7"/>
      <c r="G791" s="7"/>
      <c r="H791" s="7" t="s">
        <v>30</v>
      </c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32">
        <v>2982073</v>
      </c>
      <c r="W791" s="32">
        <v>2982073</v>
      </c>
      <c r="X791" s="7">
        <v>0</v>
      </c>
      <c r="Y791" s="7">
        <v>0</v>
      </c>
      <c r="Z791" s="7">
        <v>0</v>
      </c>
      <c r="AA791" s="7"/>
    </row>
    <row r="792" spans="1:27" ht="17.850000000000001" customHeight="1" x14ac:dyDescent="0.2">
      <c r="A792" s="7">
        <v>8</v>
      </c>
      <c r="B792" s="5" t="s">
        <v>836</v>
      </c>
      <c r="C792" s="6">
        <v>27</v>
      </c>
      <c r="D792" s="35">
        <v>0.6</v>
      </c>
      <c r="E792" s="7" t="s">
        <v>30</v>
      </c>
      <c r="F792" s="7"/>
      <c r="G792" s="7"/>
      <c r="H792" s="7"/>
      <c r="I792" s="7"/>
      <c r="J792" s="7" t="s">
        <v>30</v>
      </c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32">
        <v>813576.4</v>
      </c>
      <c r="W792" s="32">
        <v>813576.4</v>
      </c>
      <c r="X792" s="7">
        <v>0</v>
      </c>
      <c r="Y792" s="7">
        <v>0</v>
      </c>
      <c r="Z792" s="7">
        <v>0</v>
      </c>
      <c r="AA792" s="7"/>
    </row>
    <row r="793" spans="1:27" ht="17.850000000000001" customHeight="1" x14ac:dyDescent="0.2">
      <c r="A793" s="7">
        <v>9</v>
      </c>
      <c r="B793" s="5" t="s">
        <v>837</v>
      </c>
      <c r="C793" s="6">
        <v>22</v>
      </c>
      <c r="D793" s="35">
        <v>0.5</v>
      </c>
      <c r="E793" s="7" t="s">
        <v>30</v>
      </c>
      <c r="F793" s="7"/>
      <c r="G793" s="7" t="s">
        <v>30</v>
      </c>
      <c r="H793" s="7" t="s">
        <v>30</v>
      </c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32">
        <v>3538695.8</v>
      </c>
      <c r="W793" s="32">
        <v>3538695.8</v>
      </c>
      <c r="X793" s="7">
        <v>0</v>
      </c>
      <c r="Y793" s="7">
        <v>0</v>
      </c>
      <c r="Z793" s="7">
        <v>0</v>
      </c>
      <c r="AA793" s="7"/>
    </row>
    <row r="794" spans="1:27" ht="17.850000000000001" customHeight="1" x14ac:dyDescent="0.2">
      <c r="A794" s="7">
        <v>10</v>
      </c>
      <c r="B794" s="5" t="s">
        <v>838</v>
      </c>
      <c r="C794" s="6">
        <v>181</v>
      </c>
      <c r="D794" s="35">
        <v>4.3</v>
      </c>
      <c r="E794" s="7" t="s">
        <v>30</v>
      </c>
      <c r="F794" s="7"/>
      <c r="G794" s="7" t="s">
        <v>30</v>
      </c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32">
        <v>5396799.7999999998</v>
      </c>
      <c r="W794" s="32">
        <v>5396799.7999999998</v>
      </c>
      <c r="X794" s="7">
        <v>0</v>
      </c>
      <c r="Y794" s="7">
        <v>0</v>
      </c>
      <c r="Z794" s="7">
        <v>0</v>
      </c>
      <c r="AA794" s="7"/>
    </row>
    <row r="795" spans="1:27" ht="17.850000000000001" customHeight="1" x14ac:dyDescent="0.2">
      <c r="A795" s="7">
        <v>11</v>
      </c>
      <c r="B795" s="5" t="s">
        <v>972</v>
      </c>
      <c r="C795" s="6">
        <v>15</v>
      </c>
      <c r="D795" s="7">
        <v>0.2</v>
      </c>
      <c r="E795" s="7" t="s">
        <v>30</v>
      </c>
      <c r="F795" s="7"/>
      <c r="G795" s="7" t="s">
        <v>30</v>
      </c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32">
        <v>748542</v>
      </c>
      <c r="W795" s="32">
        <v>748542</v>
      </c>
      <c r="X795" s="7">
        <v>0</v>
      </c>
      <c r="Y795" s="7">
        <v>0</v>
      </c>
      <c r="Z795" s="7">
        <v>0</v>
      </c>
      <c r="AA795" s="7"/>
    </row>
    <row r="796" spans="1:27" ht="21.75" customHeight="1" x14ac:dyDescent="0.2">
      <c r="A796" s="7"/>
      <c r="B796" s="5" t="s">
        <v>31</v>
      </c>
      <c r="C796" s="6">
        <f>SUM(C785:C795)</f>
        <v>605</v>
      </c>
      <c r="D796" s="35">
        <f>SUM(D785:D795)</f>
        <v>13</v>
      </c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32">
        <f>SUM(V785:V795)</f>
        <v>23559745</v>
      </c>
      <c r="W796" s="32">
        <f>SUM(W785:W795)</f>
        <v>23559745</v>
      </c>
      <c r="X796" s="7">
        <v>0</v>
      </c>
      <c r="Y796" s="7">
        <v>0</v>
      </c>
      <c r="Z796" s="7">
        <v>0</v>
      </c>
      <c r="AA796" s="7"/>
    </row>
    <row r="800" spans="1:27" x14ac:dyDescent="0.2">
      <c r="U800" s="47"/>
      <c r="W800"/>
    </row>
    <row r="801" spans="21:23" x14ac:dyDescent="0.2">
      <c r="U801" s="47"/>
      <c r="W801"/>
    </row>
    <row r="802" spans="21:23" x14ac:dyDescent="0.2">
      <c r="U802" s="47"/>
      <c r="W802"/>
    </row>
    <row r="803" spans="21:23" x14ac:dyDescent="0.2">
      <c r="U803" s="47"/>
      <c r="W803"/>
    </row>
    <row r="804" spans="21:23" x14ac:dyDescent="0.2">
      <c r="U804" s="47"/>
      <c r="W804"/>
    </row>
    <row r="805" spans="21:23" x14ac:dyDescent="0.2">
      <c r="U805" s="47"/>
      <c r="W805"/>
    </row>
    <row r="806" spans="21:23" x14ac:dyDescent="0.2">
      <c r="U806" s="47"/>
      <c r="W806"/>
    </row>
    <row r="807" spans="21:23" x14ac:dyDescent="0.2">
      <c r="U807" s="47"/>
      <c r="W807"/>
    </row>
    <row r="808" spans="21:23" x14ac:dyDescent="0.2">
      <c r="U808" s="47"/>
      <c r="W808"/>
    </row>
    <row r="809" spans="21:23" x14ac:dyDescent="0.2">
      <c r="U809" s="47"/>
      <c r="W809"/>
    </row>
    <row r="810" spans="21:23" x14ac:dyDescent="0.2">
      <c r="U810" s="47"/>
      <c r="W810"/>
    </row>
    <row r="811" spans="21:23" x14ac:dyDescent="0.2">
      <c r="U811" s="47"/>
      <c r="W811"/>
    </row>
    <row r="812" spans="21:23" x14ac:dyDescent="0.2">
      <c r="U812" s="47"/>
      <c r="W812"/>
    </row>
    <row r="813" spans="21:23" x14ac:dyDescent="0.2">
      <c r="U813" s="47"/>
      <c r="W813"/>
    </row>
    <row r="814" spans="21:23" x14ac:dyDescent="0.2">
      <c r="U814" s="47"/>
      <c r="W814"/>
    </row>
    <row r="815" spans="21:23" x14ac:dyDescent="0.2">
      <c r="U815" s="47"/>
      <c r="W815"/>
    </row>
    <row r="816" spans="21:23" x14ac:dyDescent="0.2">
      <c r="U816" s="47"/>
      <c r="W816"/>
    </row>
    <row r="817" spans="21:23" x14ac:dyDescent="0.2">
      <c r="U817" s="47"/>
      <c r="W817"/>
    </row>
    <row r="818" spans="21:23" x14ac:dyDescent="0.2">
      <c r="U818" s="47"/>
      <c r="W818"/>
    </row>
    <row r="819" spans="21:23" x14ac:dyDescent="0.2">
      <c r="U819" s="47"/>
      <c r="W819"/>
    </row>
    <row r="820" spans="21:23" x14ac:dyDescent="0.2">
      <c r="U820" s="47"/>
      <c r="W820"/>
    </row>
    <row r="821" spans="21:23" x14ac:dyDescent="0.2">
      <c r="U821" s="47"/>
      <c r="W821"/>
    </row>
    <row r="822" spans="21:23" x14ac:dyDescent="0.2">
      <c r="U822" s="47"/>
      <c r="W822"/>
    </row>
    <row r="823" spans="21:23" x14ac:dyDescent="0.2">
      <c r="U823" s="47"/>
      <c r="W823"/>
    </row>
    <row r="824" spans="21:23" x14ac:dyDescent="0.2">
      <c r="U824" s="47"/>
      <c r="W824"/>
    </row>
    <row r="825" spans="21:23" x14ac:dyDescent="0.2">
      <c r="U825" s="47"/>
      <c r="W825"/>
    </row>
    <row r="826" spans="21:23" x14ac:dyDescent="0.2">
      <c r="U826" s="47"/>
      <c r="W826"/>
    </row>
    <row r="827" spans="21:23" x14ac:dyDescent="0.2">
      <c r="U827" s="47"/>
      <c r="W827"/>
    </row>
    <row r="828" spans="21:23" x14ac:dyDescent="0.2">
      <c r="U828" s="47"/>
      <c r="W828"/>
    </row>
    <row r="829" spans="21:23" x14ac:dyDescent="0.2">
      <c r="U829" s="47"/>
      <c r="W829"/>
    </row>
    <row r="830" spans="21:23" x14ac:dyDescent="0.2">
      <c r="U830" s="47"/>
      <c r="W830"/>
    </row>
    <row r="831" spans="21:23" x14ac:dyDescent="0.2">
      <c r="U831" s="47"/>
      <c r="W831"/>
    </row>
    <row r="832" spans="21:23" x14ac:dyDescent="0.2">
      <c r="U832" s="47"/>
      <c r="W832"/>
    </row>
    <row r="833" spans="21:23" x14ac:dyDescent="0.2">
      <c r="U833" s="47"/>
      <c r="W833"/>
    </row>
    <row r="834" spans="21:23" x14ac:dyDescent="0.2">
      <c r="U834" s="47"/>
      <c r="W834"/>
    </row>
    <row r="835" spans="21:23" x14ac:dyDescent="0.2">
      <c r="U835" s="47"/>
      <c r="W835"/>
    </row>
    <row r="836" spans="21:23" x14ac:dyDescent="0.2">
      <c r="U836" s="47"/>
      <c r="W836"/>
    </row>
    <row r="837" spans="21:23" x14ac:dyDescent="0.2">
      <c r="U837" s="47"/>
      <c r="W837"/>
    </row>
    <row r="838" spans="21:23" x14ac:dyDescent="0.2">
      <c r="U838" s="47"/>
      <c r="W838"/>
    </row>
    <row r="839" spans="21:23" x14ac:dyDescent="0.2">
      <c r="U839" s="47"/>
      <c r="W839"/>
    </row>
    <row r="840" spans="21:23" x14ac:dyDescent="0.2">
      <c r="U840" s="47"/>
      <c r="W840"/>
    </row>
    <row r="841" spans="21:23" x14ac:dyDescent="0.2">
      <c r="U841" s="47"/>
      <c r="W841"/>
    </row>
    <row r="842" spans="21:23" x14ac:dyDescent="0.2">
      <c r="U842" s="47"/>
      <c r="W842"/>
    </row>
    <row r="843" spans="21:23" x14ac:dyDescent="0.2">
      <c r="U843" s="47"/>
      <c r="W843"/>
    </row>
    <row r="844" spans="21:23" x14ac:dyDescent="0.2">
      <c r="U844" s="47"/>
      <c r="W844"/>
    </row>
    <row r="845" spans="21:23" x14ac:dyDescent="0.2">
      <c r="U845" s="47"/>
      <c r="W845"/>
    </row>
    <row r="846" spans="21:23" x14ac:dyDescent="0.2">
      <c r="U846" s="47"/>
      <c r="W846"/>
    </row>
    <row r="847" spans="21:23" x14ac:dyDescent="0.2">
      <c r="U847" s="47"/>
      <c r="W847"/>
    </row>
    <row r="848" spans="21:23" x14ac:dyDescent="0.2">
      <c r="U848" s="47"/>
      <c r="W848"/>
    </row>
    <row r="849" spans="21:23" x14ac:dyDescent="0.2">
      <c r="U849" s="47"/>
      <c r="W849"/>
    </row>
    <row r="850" spans="21:23" x14ac:dyDescent="0.2">
      <c r="U850" s="47"/>
      <c r="W850"/>
    </row>
    <row r="851" spans="21:23" x14ac:dyDescent="0.2">
      <c r="U851" s="47"/>
      <c r="W851"/>
    </row>
    <row r="852" spans="21:23" x14ac:dyDescent="0.2">
      <c r="U852" s="47"/>
      <c r="W852"/>
    </row>
    <row r="853" spans="21:23" x14ac:dyDescent="0.2">
      <c r="U853" s="47"/>
      <c r="W853"/>
    </row>
    <row r="854" spans="21:23" x14ac:dyDescent="0.2">
      <c r="U854" s="47"/>
      <c r="W854"/>
    </row>
    <row r="855" spans="21:23" x14ac:dyDescent="0.2">
      <c r="U855" s="47"/>
      <c r="W855"/>
    </row>
    <row r="856" spans="21:23" x14ac:dyDescent="0.2">
      <c r="U856" s="47"/>
      <c r="W856"/>
    </row>
    <row r="857" spans="21:23" x14ac:dyDescent="0.2">
      <c r="U857" s="47"/>
      <c r="W857"/>
    </row>
    <row r="858" spans="21:23" x14ac:dyDescent="0.2">
      <c r="U858" s="47"/>
      <c r="W858"/>
    </row>
    <row r="859" spans="21:23" x14ac:dyDescent="0.2">
      <c r="U859" s="47"/>
      <c r="W859"/>
    </row>
    <row r="860" spans="21:23" x14ac:dyDescent="0.2">
      <c r="U860" s="47"/>
      <c r="W860"/>
    </row>
    <row r="861" spans="21:23" x14ac:dyDescent="0.2">
      <c r="U861" s="47"/>
      <c r="W861"/>
    </row>
    <row r="862" spans="21:23" x14ac:dyDescent="0.2">
      <c r="U862" s="47"/>
      <c r="W862"/>
    </row>
    <row r="863" spans="21:23" x14ac:dyDescent="0.2">
      <c r="U863" s="47"/>
      <c r="W863"/>
    </row>
    <row r="864" spans="21:23" x14ac:dyDescent="0.2">
      <c r="U864" s="47"/>
      <c r="W864"/>
    </row>
    <row r="865" spans="21:23" x14ac:dyDescent="0.2">
      <c r="U865" s="47"/>
      <c r="W865"/>
    </row>
    <row r="866" spans="21:23" x14ac:dyDescent="0.2">
      <c r="U866" s="47"/>
      <c r="W866"/>
    </row>
    <row r="867" spans="21:23" x14ac:dyDescent="0.2">
      <c r="U867" s="47"/>
      <c r="W867"/>
    </row>
    <row r="868" spans="21:23" x14ac:dyDescent="0.2">
      <c r="U868" s="47"/>
      <c r="W868"/>
    </row>
    <row r="869" spans="21:23" x14ac:dyDescent="0.2">
      <c r="U869" s="47"/>
      <c r="W869"/>
    </row>
    <row r="870" spans="21:23" x14ac:dyDescent="0.2">
      <c r="U870" s="47"/>
      <c r="W870"/>
    </row>
    <row r="871" spans="21:23" x14ac:dyDescent="0.2">
      <c r="U871" s="47"/>
      <c r="W871"/>
    </row>
    <row r="872" spans="21:23" x14ac:dyDescent="0.2">
      <c r="U872" s="47"/>
      <c r="W872"/>
    </row>
    <row r="873" spans="21:23" x14ac:dyDescent="0.2">
      <c r="U873" s="47"/>
      <c r="W873"/>
    </row>
    <row r="874" spans="21:23" x14ac:dyDescent="0.2">
      <c r="U874" s="47"/>
      <c r="W874"/>
    </row>
    <row r="875" spans="21:23" x14ac:dyDescent="0.2">
      <c r="U875" s="47"/>
      <c r="W875"/>
    </row>
    <row r="876" spans="21:23" x14ac:dyDescent="0.2">
      <c r="U876" s="47"/>
      <c r="W876"/>
    </row>
    <row r="877" spans="21:23" x14ac:dyDescent="0.2">
      <c r="U877" s="47"/>
      <c r="W877"/>
    </row>
    <row r="878" spans="21:23" x14ac:dyDescent="0.2">
      <c r="U878" s="47"/>
      <c r="W878"/>
    </row>
    <row r="879" spans="21:23" x14ac:dyDescent="0.2">
      <c r="U879" s="47"/>
      <c r="W879"/>
    </row>
    <row r="880" spans="21:23" x14ac:dyDescent="0.2">
      <c r="U880" s="47"/>
      <c r="W880"/>
    </row>
    <row r="881" spans="21:23" x14ac:dyDescent="0.2">
      <c r="U881" s="47"/>
      <c r="W881"/>
    </row>
    <row r="882" spans="21:23" x14ac:dyDescent="0.2">
      <c r="U882" s="47"/>
      <c r="W882"/>
    </row>
    <row r="883" spans="21:23" x14ac:dyDescent="0.2">
      <c r="U883" s="47"/>
      <c r="W883"/>
    </row>
    <row r="884" spans="21:23" x14ac:dyDescent="0.2">
      <c r="U884" s="47"/>
      <c r="W884"/>
    </row>
    <row r="885" spans="21:23" x14ac:dyDescent="0.2">
      <c r="U885" s="47"/>
      <c r="W885"/>
    </row>
    <row r="886" spans="21:23" x14ac:dyDescent="0.2">
      <c r="U886" s="47"/>
      <c r="W886"/>
    </row>
    <row r="887" spans="21:23" x14ac:dyDescent="0.2">
      <c r="U887" s="47"/>
      <c r="W887"/>
    </row>
    <row r="888" spans="21:23" x14ac:dyDescent="0.2">
      <c r="U888" s="47"/>
      <c r="W888"/>
    </row>
    <row r="889" spans="21:23" x14ac:dyDescent="0.2">
      <c r="U889" s="47"/>
      <c r="W889"/>
    </row>
    <row r="890" spans="21:23" x14ac:dyDescent="0.2">
      <c r="U890" s="47"/>
      <c r="W890"/>
    </row>
    <row r="891" spans="21:23" x14ac:dyDescent="0.2">
      <c r="U891" s="47"/>
      <c r="W891"/>
    </row>
    <row r="892" spans="21:23" x14ac:dyDescent="0.2">
      <c r="U892" s="47"/>
      <c r="W892"/>
    </row>
    <row r="893" spans="21:23" x14ac:dyDescent="0.2">
      <c r="U893" s="47"/>
      <c r="W893"/>
    </row>
    <row r="894" spans="21:23" x14ac:dyDescent="0.2">
      <c r="U894" s="47"/>
      <c r="W894"/>
    </row>
    <row r="895" spans="21:23" x14ac:dyDescent="0.2">
      <c r="U895" s="47"/>
      <c r="W895"/>
    </row>
    <row r="896" spans="21:23" x14ac:dyDescent="0.2">
      <c r="U896" s="47"/>
      <c r="W896"/>
    </row>
    <row r="897" spans="21:23" x14ac:dyDescent="0.2">
      <c r="U897" s="47"/>
      <c r="W897"/>
    </row>
    <row r="898" spans="21:23" x14ac:dyDescent="0.2">
      <c r="U898" s="47"/>
      <c r="W898"/>
    </row>
    <row r="899" spans="21:23" x14ac:dyDescent="0.2">
      <c r="U899" s="47"/>
      <c r="W899"/>
    </row>
    <row r="900" spans="21:23" x14ac:dyDescent="0.2">
      <c r="U900" s="47"/>
      <c r="W900"/>
    </row>
    <row r="901" spans="21:23" x14ac:dyDescent="0.2">
      <c r="U901" s="47"/>
      <c r="W901"/>
    </row>
    <row r="902" spans="21:23" x14ac:dyDescent="0.2">
      <c r="U902" s="47"/>
      <c r="W902"/>
    </row>
    <row r="903" spans="21:23" x14ac:dyDescent="0.2">
      <c r="U903" s="47"/>
      <c r="W903"/>
    </row>
    <row r="904" spans="21:23" x14ac:dyDescent="0.2">
      <c r="U904" s="47"/>
      <c r="W904"/>
    </row>
    <row r="905" spans="21:23" x14ac:dyDescent="0.2">
      <c r="U905" s="47"/>
      <c r="W905"/>
    </row>
    <row r="906" spans="21:23" x14ac:dyDescent="0.2">
      <c r="U906" s="47"/>
      <c r="W906"/>
    </row>
    <row r="907" spans="21:23" x14ac:dyDescent="0.2">
      <c r="U907" s="47"/>
      <c r="W907"/>
    </row>
    <row r="908" spans="21:23" x14ac:dyDescent="0.2">
      <c r="U908" s="47"/>
      <c r="W908"/>
    </row>
    <row r="909" spans="21:23" x14ac:dyDescent="0.2">
      <c r="U909" s="47"/>
      <c r="W909"/>
    </row>
    <row r="910" spans="21:23" x14ac:dyDescent="0.2">
      <c r="U910" s="47"/>
      <c r="W910"/>
    </row>
    <row r="911" spans="21:23" x14ac:dyDescent="0.2">
      <c r="U911" s="47"/>
      <c r="W911"/>
    </row>
    <row r="912" spans="21:23" x14ac:dyDescent="0.2">
      <c r="U912" s="47"/>
      <c r="W912"/>
    </row>
    <row r="913" spans="21:23" x14ac:dyDescent="0.2">
      <c r="U913" s="47"/>
      <c r="W913"/>
    </row>
    <row r="914" spans="21:23" x14ac:dyDescent="0.2">
      <c r="U914" s="47"/>
      <c r="W914"/>
    </row>
    <row r="915" spans="21:23" x14ac:dyDescent="0.2">
      <c r="U915" s="47"/>
      <c r="W915"/>
    </row>
    <row r="916" spans="21:23" x14ac:dyDescent="0.2">
      <c r="U916" s="47"/>
      <c r="W916"/>
    </row>
    <row r="917" spans="21:23" x14ac:dyDescent="0.2">
      <c r="U917" s="47"/>
      <c r="W917"/>
    </row>
    <row r="918" spans="21:23" x14ac:dyDescent="0.2">
      <c r="U918" s="47"/>
      <c r="W918"/>
    </row>
    <row r="919" spans="21:23" x14ac:dyDescent="0.2">
      <c r="U919" s="47"/>
      <c r="W919"/>
    </row>
    <row r="920" spans="21:23" x14ac:dyDescent="0.2">
      <c r="U920" s="47"/>
      <c r="W920"/>
    </row>
    <row r="921" spans="21:23" x14ac:dyDescent="0.2">
      <c r="U921" s="47"/>
      <c r="W921"/>
    </row>
    <row r="922" spans="21:23" x14ac:dyDescent="0.2">
      <c r="U922" s="47"/>
      <c r="W922"/>
    </row>
    <row r="923" spans="21:23" x14ac:dyDescent="0.2">
      <c r="U923" s="47"/>
      <c r="W923"/>
    </row>
    <row r="924" spans="21:23" x14ac:dyDescent="0.2">
      <c r="U924" s="47"/>
      <c r="W924"/>
    </row>
    <row r="925" spans="21:23" x14ac:dyDescent="0.2">
      <c r="U925" s="47"/>
      <c r="W925"/>
    </row>
    <row r="926" spans="21:23" x14ac:dyDescent="0.2">
      <c r="U926" s="47"/>
      <c r="W926"/>
    </row>
    <row r="927" spans="21:23" x14ac:dyDescent="0.2">
      <c r="U927" s="47"/>
      <c r="W927"/>
    </row>
    <row r="928" spans="21:23" x14ac:dyDescent="0.2">
      <c r="U928" s="47"/>
      <c r="W928"/>
    </row>
    <row r="929" spans="21:23" x14ac:dyDescent="0.2">
      <c r="U929" s="47"/>
      <c r="W929"/>
    </row>
    <row r="930" spans="21:23" x14ac:dyDescent="0.2">
      <c r="U930" s="47"/>
      <c r="W930"/>
    </row>
    <row r="931" spans="21:23" x14ac:dyDescent="0.2">
      <c r="U931" s="47"/>
      <c r="W931"/>
    </row>
    <row r="932" spans="21:23" x14ac:dyDescent="0.2">
      <c r="U932" s="47"/>
      <c r="W932"/>
    </row>
    <row r="933" spans="21:23" x14ac:dyDescent="0.2">
      <c r="U933" s="47"/>
      <c r="W933"/>
    </row>
    <row r="934" spans="21:23" x14ac:dyDescent="0.2">
      <c r="U934" s="47"/>
      <c r="W934"/>
    </row>
    <row r="935" spans="21:23" x14ac:dyDescent="0.2">
      <c r="U935" s="47"/>
      <c r="W935"/>
    </row>
    <row r="936" spans="21:23" x14ac:dyDescent="0.2">
      <c r="U936" s="47"/>
      <c r="W936"/>
    </row>
    <row r="937" spans="21:23" x14ac:dyDescent="0.2">
      <c r="U937" s="47"/>
      <c r="W937"/>
    </row>
    <row r="938" spans="21:23" x14ac:dyDescent="0.2">
      <c r="U938" s="47"/>
      <c r="W938"/>
    </row>
    <row r="939" spans="21:23" x14ac:dyDescent="0.2">
      <c r="U939" s="47"/>
      <c r="W939"/>
    </row>
    <row r="940" spans="21:23" x14ac:dyDescent="0.2">
      <c r="U940" s="47"/>
      <c r="W940"/>
    </row>
    <row r="941" spans="21:23" x14ac:dyDescent="0.2">
      <c r="U941" s="47"/>
      <c r="W941"/>
    </row>
    <row r="942" spans="21:23" x14ac:dyDescent="0.2">
      <c r="U942" s="47"/>
      <c r="W942"/>
    </row>
    <row r="943" spans="21:23" x14ac:dyDescent="0.2">
      <c r="U943" s="47"/>
      <c r="W943"/>
    </row>
    <row r="944" spans="21:23" x14ac:dyDescent="0.2">
      <c r="U944" s="47"/>
      <c r="W944"/>
    </row>
    <row r="945" spans="21:23" x14ac:dyDescent="0.2">
      <c r="U945" s="47"/>
      <c r="W945"/>
    </row>
    <row r="946" spans="21:23" x14ac:dyDescent="0.2">
      <c r="U946" s="47"/>
      <c r="W946"/>
    </row>
    <row r="947" spans="21:23" x14ac:dyDescent="0.2">
      <c r="U947" s="47"/>
      <c r="W947"/>
    </row>
    <row r="948" spans="21:23" x14ac:dyDescent="0.2">
      <c r="U948" s="47"/>
      <c r="W948"/>
    </row>
    <row r="949" spans="21:23" x14ac:dyDescent="0.2">
      <c r="U949" s="47"/>
      <c r="W949"/>
    </row>
    <row r="950" spans="21:23" x14ac:dyDescent="0.2">
      <c r="U950" s="47"/>
      <c r="W950"/>
    </row>
    <row r="951" spans="21:23" x14ac:dyDescent="0.2">
      <c r="U951" s="47"/>
      <c r="W951"/>
    </row>
    <row r="952" spans="21:23" x14ac:dyDescent="0.2">
      <c r="U952" s="47"/>
      <c r="W952"/>
    </row>
    <row r="953" spans="21:23" x14ac:dyDescent="0.2">
      <c r="U953" s="47"/>
      <c r="W953"/>
    </row>
    <row r="954" spans="21:23" x14ac:dyDescent="0.2">
      <c r="U954" s="47"/>
      <c r="W954"/>
    </row>
    <row r="955" spans="21:23" x14ac:dyDescent="0.2">
      <c r="U955" s="47"/>
      <c r="W955"/>
    </row>
    <row r="956" spans="21:23" x14ac:dyDescent="0.2">
      <c r="U956" s="47"/>
      <c r="W956"/>
    </row>
    <row r="957" spans="21:23" x14ac:dyDescent="0.2">
      <c r="U957" s="47"/>
      <c r="W957"/>
    </row>
    <row r="958" spans="21:23" x14ac:dyDescent="0.2">
      <c r="U958" s="47"/>
      <c r="W958"/>
    </row>
    <row r="959" spans="21:23" x14ac:dyDescent="0.2">
      <c r="U959" s="47"/>
      <c r="W959"/>
    </row>
    <row r="960" spans="21:23" x14ac:dyDescent="0.2">
      <c r="U960" s="47"/>
      <c r="W960"/>
    </row>
    <row r="961" spans="21:23" x14ac:dyDescent="0.2">
      <c r="U961" s="47"/>
      <c r="W961"/>
    </row>
    <row r="962" spans="21:23" x14ac:dyDescent="0.2">
      <c r="U962" s="47"/>
      <c r="W962"/>
    </row>
    <row r="963" spans="21:23" x14ac:dyDescent="0.2">
      <c r="U963" s="47"/>
      <c r="W963"/>
    </row>
    <row r="964" spans="21:23" x14ac:dyDescent="0.2">
      <c r="U964" s="47"/>
      <c r="W964"/>
    </row>
    <row r="965" spans="21:23" x14ac:dyDescent="0.2">
      <c r="U965" s="47"/>
      <c r="W965"/>
    </row>
    <row r="966" spans="21:23" x14ac:dyDescent="0.2">
      <c r="U966" s="47"/>
      <c r="W966"/>
    </row>
    <row r="967" spans="21:23" x14ac:dyDescent="0.2">
      <c r="U967" s="47"/>
      <c r="W967"/>
    </row>
    <row r="968" spans="21:23" x14ac:dyDescent="0.2">
      <c r="U968" s="47"/>
      <c r="W968"/>
    </row>
    <row r="969" spans="21:23" x14ac:dyDescent="0.2">
      <c r="U969" s="47"/>
      <c r="W969"/>
    </row>
    <row r="970" spans="21:23" x14ac:dyDescent="0.2">
      <c r="U970" s="47"/>
      <c r="W970"/>
    </row>
    <row r="971" spans="21:23" x14ac:dyDescent="0.2">
      <c r="U971" s="47"/>
      <c r="W971"/>
    </row>
    <row r="972" spans="21:23" x14ac:dyDescent="0.2">
      <c r="U972" s="47"/>
      <c r="W972"/>
    </row>
    <row r="973" spans="21:23" x14ac:dyDescent="0.2">
      <c r="U973" s="47"/>
      <c r="W973"/>
    </row>
    <row r="974" spans="21:23" x14ac:dyDescent="0.2">
      <c r="U974" s="47"/>
      <c r="W974"/>
    </row>
    <row r="975" spans="21:23" x14ac:dyDescent="0.2">
      <c r="U975" s="47"/>
      <c r="W975"/>
    </row>
    <row r="976" spans="21:23" x14ac:dyDescent="0.2">
      <c r="U976" s="47"/>
      <c r="W976"/>
    </row>
    <row r="977" spans="21:23" x14ac:dyDescent="0.2">
      <c r="U977" s="47"/>
      <c r="W977"/>
    </row>
    <row r="978" spans="21:23" x14ac:dyDescent="0.2">
      <c r="U978" s="47"/>
      <c r="W978"/>
    </row>
    <row r="979" spans="21:23" x14ac:dyDescent="0.2">
      <c r="U979" s="47"/>
      <c r="W979"/>
    </row>
    <row r="980" spans="21:23" x14ac:dyDescent="0.2">
      <c r="U980" s="47"/>
      <c r="W980"/>
    </row>
    <row r="981" spans="21:23" x14ac:dyDescent="0.2">
      <c r="U981" s="47"/>
      <c r="W981"/>
    </row>
    <row r="982" spans="21:23" x14ac:dyDescent="0.2">
      <c r="U982" s="47"/>
      <c r="W982"/>
    </row>
    <row r="983" spans="21:23" x14ac:dyDescent="0.2">
      <c r="U983" s="47"/>
      <c r="W983"/>
    </row>
    <row r="984" spans="21:23" x14ac:dyDescent="0.2">
      <c r="U984" s="47"/>
      <c r="W984"/>
    </row>
    <row r="985" spans="21:23" x14ac:dyDescent="0.2">
      <c r="U985" s="47"/>
      <c r="W985"/>
    </row>
    <row r="986" spans="21:23" x14ac:dyDescent="0.2">
      <c r="U986" s="47"/>
      <c r="W986"/>
    </row>
    <row r="987" spans="21:23" x14ac:dyDescent="0.2">
      <c r="U987" s="47"/>
      <c r="W987"/>
    </row>
    <row r="988" spans="21:23" x14ac:dyDescent="0.2">
      <c r="U988" s="47"/>
      <c r="W988"/>
    </row>
    <row r="989" spans="21:23" x14ac:dyDescent="0.2">
      <c r="U989" s="47"/>
      <c r="W989"/>
    </row>
    <row r="990" spans="21:23" x14ac:dyDescent="0.2">
      <c r="U990" s="47"/>
      <c r="W990"/>
    </row>
    <row r="991" spans="21:23" x14ac:dyDescent="0.2">
      <c r="U991" s="47"/>
      <c r="W991"/>
    </row>
    <row r="992" spans="21:23" x14ac:dyDescent="0.2">
      <c r="U992" s="47"/>
      <c r="W992"/>
    </row>
    <row r="993" spans="21:23" x14ac:dyDescent="0.2">
      <c r="U993" s="47"/>
      <c r="W993"/>
    </row>
    <row r="994" spans="21:23" x14ac:dyDescent="0.2">
      <c r="U994" s="47"/>
      <c r="W994"/>
    </row>
    <row r="995" spans="21:23" x14ac:dyDescent="0.2">
      <c r="U995" s="47"/>
      <c r="W995"/>
    </row>
    <row r="996" spans="21:23" x14ac:dyDescent="0.2">
      <c r="U996" s="47"/>
      <c r="W996"/>
    </row>
    <row r="997" spans="21:23" x14ac:dyDescent="0.2">
      <c r="U997" s="47"/>
      <c r="W997"/>
    </row>
    <row r="998" spans="21:23" x14ac:dyDescent="0.2">
      <c r="U998" s="47"/>
      <c r="W998"/>
    </row>
    <row r="999" spans="21:23" x14ac:dyDescent="0.2">
      <c r="U999" s="47"/>
      <c r="W999"/>
    </row>
    <row r="1000" spans="21:23" x14ac:dyDescent="0.2">
      <c r="U1000" s="47"/>
      <c r="W1000"/>
    </row>
    <row r="1001" spans="21:23" x14ac:dyDescent="0.2">
      <c r="U1001" s="47"/>
      <c r="W1001"/>
    </row>
    <row r="1002" spans="21:23" x14ac:dyDescent="0.2">
      <c r="U1002" s="47"/>
      <c r="W1002"/>
    </row>
    <row r="1003" spans="21:23" x14ac:dyDescent="0.2">
      <c r="U1003" s="47"/>
      <c r="W1003"/>
    </row>
    <row r="1004" spans="21:23" x14ac:dyDescent="0.2">
      <c r="U1004" s="47"/>
      <c r="W1004"/>
    </row>
    <row r="1005" spans="21:23" x14ac:dyDescent="0.2">
      <c r="U1005" s="47"/>
      <c r="W1005"/>
    </row>
    <row r="1006" spans="21:23" x14ac:dyDescent="0.2">
      <c r="U1006" s="47"/>
      <c r="W1006"/>
    </row>
    <row r="1007" spans="21:23" x14ac:dyDescent="0.2">
      <c r="U1007" s="47"/>
      <c r="W1007"/>
    </row>
    <row r="1008" spans="21:23" x14ac:dyDescent="0.2">
      <c r="U1008" s="47"/>
      <c r="W1008"/>
    </row>
    <row r="1009" spans="21:23" x14ac:dyDescent="0.2">
      <c r="U1009" s="47"/>
      <c r="W1009"/>
    </row>
    <row r="1010" spans="21:23" x14ac:dyDescent="0.2">
      <c r="U1010" s="47"/>
      <c r="W1010"/>
    </row>
    <row r="1011" spans="21:23" x14ac:dyDescent="0.2">
      <c r="U1011" s="47"/>
      <c r="W1011"/>
    </row>
    <row r="1012" spans="21:23" x14ac:dyDescent="0.2">
      <c r="U1012" s="47"/>
      <c r="W1012"/>
    </row>
    <row r="1013" spans="21:23" x14ac:dyDescent="0.2">
      <c r="U1013" s="47"/>
      <c r="W1013"/>
    </row>
    <row r="1014" spans="21:23" x14ac:dyDescent="0.2">
      <c r="U1014" s="47"/>
      <c r="W1014"/>
    </row>
    <row r="1015" spans="21:23" x14ac:dyDescent="0.2">
      <c r="U1015" s="47"/>
      <c r="W1015"/>
    </row>
    <row r="1016" spans="21:23" x14ac:dyDescent="0.2">
      <c r="U1016" s="47"/>
      <c r="W1016"/>
    </row>
    <row r="1017" spans="21:23" x14ac:dyDescent="0.2">
      <c r="U1017" s="47"/>
      <c r="W1017"/>
    </row>
    <row r="1018" spans="21:23" x14ac:dyDescent="0.2">
      <c r="U1018" s="47"/>
      <c r="W1018"/>
    </row>
    <row r="1019" spans="21:23" x14ac:dyDescent="0.2">
      <c r="U1019" s="47"/>
      <c r="W1019"/>
    </row>
    <row r="1020" spans="21:23" x14ac:dyDescent="0.2">
      <c r="U1020" s="47"/>
      <c r="W1020"/>
    </row>
    <row r="1021" spans="21:23" x14ac:dyDescent="0.2">
      <c r="U1021" s="47"/>
      <c r="W1021"/>
    </row>
    <row r="1022" spans="21:23" x14ac:dyDescent="0.2">
      <c r="U1022" s="47"/>
      <c r="W1022"/>
    </row>
    <row r="1023" spans="21:23" x14ac:dyDescent="0.2">
      <c r="U1023" s="47"/>
      <c r="W1023"/>
    </row>
    <row r="1024" spans="21:23" x14ac:dyDescent="0.2">
      <c r="U1024" s="47"/>
      <c r="W1024"/>
    </row>
    <row r="1025" spans="21:23" x14ac:dyDescent="0.2">
      <c r="U1025" s="47"/>
      <c r="W1025"/>
    </row>
    <row r="1026" spans="21:23" x14ac:dyDescent="0.2">
      <c r="U1026" s="47"/>
      <c r="W1026"/>
    </row>
    <row r="1027" spans="21:23" x14ac:dyDescent="0.2">
      <c r="U1027" s="47"/>
      <c r="W1027"/>
    </row>
    <row r="1028" spans="21:23" x14ac:dyDescent="0.2">
      <c r="U1028" s="47"/>
      <c r="W1028"/>
    </row>
    <row r="1029" spans="21:23" x14ac:dyDescent="0.2">
      <c r="U1029" s="47"/>
      <c r="W1029"/>
    </row>
    <row r="1030" spans="21:23" x14ac:dyDescent="0.2">
      <c r="U1030" s="47"/>
      <c r="W1030"/>
    </row>
    <row r="1031" spans="21:23" x14ac:dyDescent="0.2">
      <c r="U1031" s="47"/>
      <c r="W1031"/>
    </row>
    <row r="1032" spans="21:23" x14ac:dyDescent="0.2">
      <c r="U1032" s="47"/>
      <c r="W1032"/>
    </row>
    <row r="1033" spans="21:23" x14ac:dyDescent="0.2">
      <c r="U1033" s="47"/>
      <c r="W1033"/>
    </row>
    <row r="1034" spans="21:23" x14ac:dyDescent="0.2">
      <c r="U1034" s="47"/>
      <c r="W1034"/>
    </row>
    <row r="1035" spans="21:23" x14ac:dyDescent="0.2">
      <c r="U1035" s="47"/>
      <c r="W1035"/>
    </row>
    <row r="1036" spans="21:23" x14ac:dyDescent="0.2">
      <c r="U1036" s="47"/>
      <c r="W1036"/>
    </row>
    <row r="1037" spans="21:23" x14ac:dyDescent="0.2">
      <c r="U1037" s="47"/>
      <c r="W1037"/>
    </row>
    <row r="1038" spans="21:23" x14ac:dyDescent="0.2">
      <c r="U1038" s="47"/>
      <c r="W1038"/>
    </row>
    <row r="1039" spans="21:23" x14ac:dyDescent="0.2">
      <c r="U1039" s="47"/>
      <c r="W1039"/>
    </row>
    <row r="1040" spans="21:23" x14ac:dyDescent="0.2">
      <c r="U1040" s="47"/>
      <c r="W1040"/>
    </row>
    <row r="1041" spans="21:23" x14ac:dyDescent="0.2">
      <c r="U1041" s="47"/>
      <c r="W1041"/>
    </row>
    <row r="1042" spans="21:23" x14ac:dyDescent="0.2">
      <c r="U1042" s="47"/>
      <c r="W1042"/>
    </row>
    <row r="1043" spans="21:23" x14ac:dyDescent="0.2">
      <c r="U1043" s="47"/>
      <c r="W1043"/>
    </row>
    <row r="1044" spans="21:23" x14ac:dyDescent="0.2">
      <c r="U1044" s="47"/>
      <c r="W1044"/>
    </row>
    <row r="1045" spans="21:23" x14ac:dyDescent="0.2">
      <c r="U1045" s="47"/>
      <c r="W1045"/>
    </row>
    <row r="1046" spans="21:23" x14ac:dyDescent="0.2">
      <c r="U1046" s="47"/>
      <c r="W1046"/>
    </row>
    <row r="1047" spans="21:23" x14ac:dyDescent="0.2">
      <c r="U1047" s="47"/>
      <c r="W1047"/>
    </row>
    <row r="1048" spans="21:23" x14ac:dyDescent="0.2">
      <c r="U1048" s="47"/>
      <c r="W1048"/>
    </row>
    <row r="1049" spans="21:23" x14ac:dyDescent="0.2">
      <c r="U1049" s="47"/>
      <c r="W1049"/>
    </row>
    <row r="1050" spans="21:23" x14ac:dyDescent="0.2">
      <c r="U1050" s="47"/>
      <c r="W1050"/>
    </row>
    <row r="1051" spans="21:23" x14ac:dyDescent="0.2">
      <c r="U1051" s="47"/>
      <c r="W1051"/>
    </row>
  </sheetData>
  <sortState ref="B79:AA382">
    <sortCondition ref="B79:B382"/>
  </sortState>
  <customSheetViews>
    <customSheetView guid="{4C1F1AFE-7C20-4316-83EF-501912FCD20D}" showPageBreaks="1" fitToPage="1" printArea="1" topLeftCell="A223">
      <selection activeCell="B239" sqref="B239"/>
      <pageMargins left="0.39370078740157499" right="0.39370078740157499" top="0.27559055118110198" bottom="0.196850393700787" header="0" footer="0"/>
      <pageSetup paperSize="9" scale="76" fitToHeight="0" orientation="landscape" r:id="rId1"/>
    </customSheetView>
    <customSheetView guid="{9A6A31FB-F449-4DC2-A624-4172B371882E}" fitToPage="1">
      <selection activeCell="B768" sqref="B768"/>
      <pageMargins left="0.39370078740157499" right="0.39370078740157499" top="0.27559055118110198" bottom="0.196850393700787" header="0" footer="0"/>
      <pageSetup paperSize="9" scale="76" fitToHeight="0" orientation="landscape" r:id="rId2"/>
    </customSheetView>
    <customSheetView guid="{2C7FB393-931D-4B8C-9FFE-477AB13E280E}" showPageBreaks="1" fitToPage="1" printArea="1">
      <selection activeCell="B239" sqref="B239"/>
      <pageMargins left="0.39370078740157499" right="0.39370078740157499" top="0.27559055118110198" bottom="0.196850393700787" header="0" footer="0"/>
      <pageSetup paperSize="9" scale="76" fitToHeight="0" orientation="landscape" r:id="rId3"/>
    </customSheetView>
  </customSheetViews>
  <mergeCells count="58">
    <mergeCell ref="A77:AA77"/>
    <mergeCell ref="A382:AA382"/>
    <mergeCell ref="A625:AA625"/>
    <mergeCell ref="A784:AA784"/>
    <mergeCell ref="A30:AA30"/>
    <mergeCell ref="A486:AA486"/>
    <mergeCell ref="A537:AA537"/>
    <mergeCell ref="A564:AA564"/>
    <mergeCell ref="A570:AA570"/>
    <mergeCell ref="A574:AA574"/>
    <mergeCell ref="A581:AA581"/>
    <mergeCell ref="A584:AA584"/>
    <mergeCell ref="A592:AA592"/>
    <mergeCell ref="A605:AA605"/>
    <mergeCell ref="A617:AA617"/>
    <mergeCell ref="A637:AA637"/>
    <mergeCell ref="A11:AA11"/>
    <mergeCell ref="A19:AA19"/>
    <mergeCell ref="A24:AA24"/>
    <mergeCell ref="A60:AA60"/>
    <mergeCell ref="A1:AA1"/>
    <mergeCell ref="A2:AA2"/>
    <mergeCell ref="B3:AA3"/>
    <mergeCell ref="A5:A7"/>
    <mergeCell ref="C5:C7"/>
    <mergeCell ref="D5:D7"/>
    <mergeCell ref="V5:V7"/>
    <mergeCell ref="W5:AA5"/>
    <mergeCell ref="F6:F7"/>
    <mergeCell ref="G6:G7"/>
    <mergeCell ref="H6:H7"/>
    <mergeCell ref="I6:I7"/>
    <mergeCell ref="J6:J7"/>
    <mergeCell ref="K6:U6"/>
    <mergeCell ref="B9:C9"/>
    <mergeCell ref="A10:AA10"/>
    <mergeCell ref="Y6:Y7"/>
    <mergeCell ref="Z6:Z7"/>
    <mergeCell ref="AA6:AA7"/>
    <mergeCell ref="W6:W7"/>
    <mergeCell ref="X6:X7"/>
    <mergeCell ref="B5:B7"/>
    <mergeCell ref="E5:U5"/>
    <mergeCell ref="E6:E7"/>
    <mergeCell ref="A650:AA650"/>
    <mergeCell ref="A664:AA664"/>
    <mergeCell ref="A682:AA682"/>
    <mergeCell ref="A706:AA706"/>
    <mergeCell ref="A719:AA719"/>
    <mergeCell ref="A764:AA764"/>
    <mergeCell ref="A767:AA767"/>
    <mergeCell ref="A771:AA771"/>
    <mergeCell ref="A778:AA778"/>
    <mergeCell ref="A723:AA723"/>
    <mergeCell ref="A727:AA727"/>
    <mergeCell ref="A734:AA734"/>
    <mergeCell ref="A739:AA739"/>
    <mergeCell ref="A756:AA756"/>
  </mergeCells>
  <hyperlinks>
    <hyperlink ref="B41" r:id="rId4" display="https://kirov.aisgorod.ru/object/BigRepair/LongTermPlan/objectdetails/15?oid=2807&amp;oflt=%D0%A1%D0%BE%D1%81%D0%BD%D0%BE%D0%B2%D0%BA%D0%B0%20%D0%B3%2C%20%D0%94%D0%B7%D0%B5%D1%80%D0%B6%D0%B8%D0%BD%D1%81%D0%BA%D0%BE%D0%B3%D0%BE%20%D0%BF%D0%B5%D1%80%2C%203&amp;returnUrl=%2Fobject%2FBigRepair%2FLongTermPlan%2FDetails%2F15%3FoFlt%3D%25D0%25A1%25D0%25BE%25D1%2581%25D0%25BD%25D0%25BE%25D0%25B2%25D0%25BA%25D0%25B0%2520%25D0%25B3%2C%2520%25D0%2594%25D0%25B7%25D0%25B5%25D1%2580%25D0%25B6%25D0%25B8%25D0%25BD%25D1%2581%25D0%25BA%25D0%25BE%25D0%25B3%25D0%25BE%2520%25D0%25BF%25D0%25B5%25D1%2580%2C%25203"/>
    <hyperlink ref="B43" r:id="rId5" display="https://kirov.aisgorod.ru/object/BigRepair/LongTermPlan/objectdetails/15?oid=2717&amp;oflt=%D0%A1%D0%BE%D1%81%D0%BD%D0%BE%D0%B2%D0%BA%D0%B0%20%D0%B3%2C%20%D0%9A%D0%B8%D1%80%D0%BE%D0%B2%D0%B0%20%D1%83%D0%BB%2C%203&amp;returnUrl=%2Fobject%2FBigRepair%2FLongTermPlan%2FDetails%2F15%3FoFlt%3D%25D0%25A1%25D0%25BE%25D1%2581%25D0%25BD%25D0%25BE%25D0%25B2%25D0%25BA%25D0%25B0%2520%25D0%25B3%2C%2520%25D0%259A%25D0%25B8%25D1%2580%25D0%25BE%25D0%25B2%25D0%25B0%2520%25D1%2583%25D0%25BB%2C%25203"/>
    <hyperlink ref="B601" r:id="rId6" display="https://kirov.aisgorod.ru/object/BigRepair/LongTermPlan/objectdetails/15?oid=3403&amp;oflt=%D0%A1%D0%B2%D0%B5%D1%82%D0%BB%D1%8B%D0%B9%20%D0%BF%2C%20%D0%93%D0%B0%D0%B3%D0%B0%D1%80%D0%B8%D0%BD%D0%B0%20%D1%83%D0%BB%2C%207&amp;returnUrl=%2Fobject%2FBigRepair%2FLongTermPlan%2FDetails%2F15%3FoFlt%3D%25D0%25A1%25D0%25B2%25D0%25B5%25D1%2582%25D0%25BB%25D1%258B%25D0%25B9%2520%25D0%25BF%2C%2520%25D0%2593%25D0%25B0%25D0%25B3%25D0%25B0%25D1%2580%25D0%25B8%25D0%25BD%25D0%25B0%2520%25D1%2583%25D0%25BB%2C%25207"/>
    <hyperlink ref="B602" r:id="rId7" display="https://kirov.aisgorod.ru/object/BigRepair/LongTermPlan/objectdetails/15?oid=3415&amp;oflt=%D0%A1%D0%B2%D0%B5%D1%82%D0%BB%D1%8B%D0%B9%20%D0%BF%2C%20%D0%A1%D0%BF%D0%BE%D1%80%D1%82%D0%B8%D0%B2%D0%BD%D0%B0%D1%8F%20%D1%83%D0%BB%2C%2016&amp;returnUrl=%2Fobject%2FBigRepair%2FLongTermPlan%2FDetails%2F15%3FoFlt%3D%25D0%25A1%25D0%25B2%25D0%25B5%25D1%2582%25D0%25BB%25D1%258B%25D0%25B9%2520%25D0%25BF%2C%2520%25D0%25A1%25D0%25BF%25D0%25BE%25D1%2580%25D1%2582%25D0%25B8%25D0%25B2%25D0%25BD%25D0%25B0%25D1%258F%2520%25D1%2583%25D0%25BB%2C%252016"/>
  </hyperlinks>
  <pageMargins left="0.39370078740157499" right="0.39370078740157499" top="0.27559055118110198" bottom="0.196850393700787" header="0" footer="0"/>
  <pageSetup paperSize="9" scale="76" fitToHeight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4"/>
  <sheetViews>
    <sheetView topLeftCell="A288" zoomScale="120" zoomScaleNormal="120" workbookViewId="0">
      <selection activeCell="B302" sqref="B302"/>
    </sheetView>
  </sheetViews>
  <sheetFormatPr defaultRowHeight="12.75" x14ac:dyDescent="0.2"/>
  <cols>
    <col min="1" max="1" width="3.85546875" customWidth="1"/>
    <col min="2" max="2" width="25.140625" customWidth="1"/>
    <col min="3" max="3" width="9" customWidth="1"/>
    <col min="4" max="4" width="6.140625" style="54" customWidth="1"/>
    <col min="5" max="5" width="10.5703125" customWidth="1"/>
    <col min="6" max="6" width="6.140625" customWidth="1"/>
    <col min="7" max="8" width="5" customWidth="1"/>
    <col min="9" max="9" width="5.140625" customWidth="1"/>
    <col min="10" max="11" width="5" customWidth="1"/>
    <col min="12" max="13" width="4.140625" customWidth="1"/>
    <col min="14" max="14" width="4" customWidth="1"/>
    <col min="15" max="17" width="4.140625" customWidth="1"/>
    <col min="18" max="19" width="4" customWidth="1"/>
    <col min="20" max="21" width="5.140625" customWidth="1"/>
    <col min="22" max="22" width="4" customWidth="1"/>
    <col min="23" max="23" width="9.85546875" style="47" customWidth="1"/>
    <col min="24" max="24" width="10.42578125" style="47" customWidth="1"/>
    <col min="25" max="25" width="10.42578125" style="47" bestFit="1" customWidth="1"/>
    <col min="26" max="26" width="13.42578125" customWidth="1"/>
  </cols>
  <sheetData>
    <row r="1" spans="1:25" ht="17.850000000000001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5"/>
    </row>
    <row r="2" spans="1:25" ht="28.9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5"/>
    </row>
    <row r="3" spans="1:25" ht="28.9" customHeight="1" x14ac:dyDescent="0.2">
      <c r="A3" s="28" t="s">
        <v>2</v>
      </c>
      <c r="B3" s="121" t="s">
        <v>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6"/>
    </row>
    <row r="4" spans="1:25" ht="11.85" customHeight="1" x14ac:dyDescent="0.2">
      <c r="A4" s="1"/>
      <c r="B4" s="1"/>
      <c r="C4" s="1"/>
      <c r="D4" s="5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9"/>
    </row>
    <row r="5" spans="1:25" ht="23.65" customHeight="1" x14ac:dyDescent="0.2">
      <c r="A5" s="105" t="s">
        <v>4</v>
      </c>
      <c r="B5" s="115" t="s">
        <v>5</v>
      </c>
      <c r="C5" s="105" t="s">
        <v>6</v>
      </c>
      <c r="D5" s="127" t="s">
        <v>7</v>
      </c>
      <c r="E5" s="119" t="s">
        <v>1281</v>
      </c>
      <c r="F5" s="118" t="s">
        <v>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8"/>
      <c r="W5" s="130" t="s">
        <v>9</v>
      </c>
      <c r="X5" s="131"/>
      <c r="Y5" s="131"/>
    </row>
    <row r="6" spans="1:25" ht="17.100000000000001" customHeight="1" x14ac:dyDescent="0.2">
      <c r="A6" s="122"/>
      <c r="B6" s="116"/>
      <c r="C6" s="122"/>
      <c r="D6" s="128"/>
      <c r="E6" s="122"/>
      <c r="F6" s="119" t="s">
        <v>658</v>
      </c>
      <c r="G6" s="105" t="s">
        <v>11</v>
      </c>
      <c r="H6" s="105" t="s">
        <v>12</v>
      </c>
      <c r="I6" s="105" t="s">
        <v>13</v>
      </c>
      <c r="J6" s="105" t="s">
        <v>14</v>
      </c>
      <c r="K6" s="105" t="s">
        <v>15</v>
      </c>
      <c r="L6" s="105" t="s">
        <v>16</v>
      </c>
      <c r="M6" s="107"/>
      <c r="N6" s="107"/>
      <c r="O6" s="107"/>
      <c r="P6" s="107"/>
      <c r="Q6" s="107"/>
      <c r="R6" s="107"/>
      <c r="S6" s="107"/>
      <c r="T6" s="107"/>
      <c r="U6" s="107"/>
      <c r="V6" s="108"/>
      <c r="W6" s="114" t="s">
        <v>1282</v>
      </c>
      <c r="X6" s="114" t="s">
        <v>1283</v>
      </c>
      <c r="Y6" s="114" t="s">
        <v>1284</v>
      </c>
    </row>
    <row r="7" spans="1:25" ht="46.9" customHeight="1" x14ac:dyDescent="0.2">
      <c r="A7" s="106"/>
      <c r="B7" s="117"/>
      <c r="C7" s="106"/>
      <c r="D7" s="129"/>
      <c r="E7" s="106"/>
      <c r="F7" s="106"/>
      <c r="G7" s="106"/>
      <c r="H7" s="106"/>
      <c r="I7" s="106"/>
      <c r="J7" s="106"/>
      <c r="K7" s="106"/>
      <c r="L7" s="30" t="s">
        <v>19</v>
      </c>
      <c r="M7" s="30" t="s">
        <v>663</v>
      </c>
      <c r="N7" s="30" t="s">
        <v>20</v>
      </c>
      <c r="O7" s="30" t="s">
        <v>21</v>
      </c>
      <c r="P7" s="30" t="s">
        <v>663</v>
      </c>
      <c r="Q7" s="30" t="s">
        <v>664</v>
      </c>
      <c r="R7" s="30" t="s">
        <v>22</v>
      </c>
      <c r="S7" s="30" t="s">
        <v>663</v>
      </c>
      <c r="T7" s="30" t="s">
        <v>23</v>
      </c>
      <c r="U7" s="30" t="s">
        <v>663</v>
      </c>
      <c r="V7" s="30" t="s">
        <v>24</v>
      </c>
      <c r="W7" s="114"/>
      <c r="X7" s="114"/>
      <c r="Y7" s="114"/>
    </row>
    <row r="8" spans="1:25" ht="17.850000000000001" customHeight="1" x14ac:dyDescent="0.2">
      <c r="A8" s="7"/>
      <c r="B8" s="7"/>
      <c r="C8" s="7" t="s">
        <v>25</v>
      </c>
      <c r="D8" s="35" t="s">
        <v>26</v>
      </c>
      <c r="E8" s="7"/>
      <c r="F8" s="7"/>
      <c r="G8" s="7" t="s">
        <v>27</v>
      </c>
      <c r="H8" s="7" t="s">
        <v>27</v>
      </c>
      <c r="I8" s="7" t="s">
        <v>27</v>
      </c>
      <c r="J8" s="7" t="s">
        <v>27</v>
      </c>
      <c r="K8" s="7" t="s">
        <v>27</v>
      </c>
      <c r="L8" s="7" t="s">
        <v>27</v>
      </c>
      <c r="M8" s="7"/>
      <c r="N8" s="7" t="s">
        <v>27</v>
      </c>
      <c r="O8" s="7" t="s">
        <v>27</v>
      </c>
      <c r="P8" s="7"/>
      <c r="Q8" s="7"/>
      <c r="R8" s="7" t="s">
        <v>27</v>
      </c>
      <c r="S8" s="7"/>
      <c r="T8" s="7" t="s">
        <v>27</v>
      </c>
      <c r="U8" s="7"/>
      <c r="V8" s="7" t="s">
        <v>27</v>
      </c>
      <c r="W8" s="32" t="s">
        <v>28</v>
      </c>
      <c r="X8" s="32" t="s">
        <v>28</v>
      </c>
      <c r="Y8" s="32" t="s">
        <v>28</v>
      </c>
    </row>
    <row r="9" spans="1:25" ht="17.100000000000001" customHeight="1" x14ac:dyDescent="0.2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33">
        <v>21</v>
      </c>
      <c r="V9" s="33">
        <v>22</v>
      </c>
      <c r="W9" s="34">
        <v>23</v>
      </c>
      <c r="X9" s="34">
        <v>24</v>
      </c>
      <c r="Y9" s="34">
        <v>25</v>
      </c>
    </row>
    <row r="10" spans="1:25" ht="17.850000000000001" customHeight="1" x14ac:dyDescent="0.2">
      <c r="A10" s="132" t="s">
        <v>443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spans="1:25" ht="17.100000000000001" customHeight="1" x14ac:dyDescent="0.2">
      <c r="A11" s="124" t="s">
        <v>36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</row>
    <row r="12" spans="1:25" ht="17.100000000000001" customHeight="1" x14ac:dyDescent="0.2">
      <c r="A12" s="4">
        <v>1</v>
      </c>
      <c r="B12" s="16" t="s">
        <v>446</v>
      </c>
      <c r="C12" s="4">
        <v>33</v>
      </c>
      <c r="D12" s="39">
        <v>0.5</v>
      </c>
      <c r="E12" s="7" t="s">
        <v>1302</v>
      </c>
      <c r="F12" s="4" t="s">
        <v>30</v>
      </c>
      <c r="G12" s="4"/>
      <c r="H12" s="4" t="s">
        <v>30</v>
      </c>
      <c r="I12" s="4"/>
      <c r="J12" s="4"/>
      <c r="K12" s="4" t="s">
        <v>30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3">
        <v>2256498</v>
      </c>
      <c r="X12" s="32">
        <v>1502882</v>
      </c>
      <c r="Y12" s="32">
        <v>1561209.6400000001</v>
      </c>
    </row>
    <row r="13" spans="1:25" ht="17.100000000000001" customHeight="1" x14ac:dyDescent="0.2">
      <c r="A13" s="4">
        <v>2</v>
      </c>
      <c r="B13" s="16" t="s">
        <v>447</v>
      </c>
      <c r="C13" s="4">
        <v>12</v>
      </c>
      <c r="D13" s="39">
        <v>0.5</v>
      </c>
      <c r="E13" s="7" t="s">
        <v>1302</v>
      </c>
      <c r="F13" s="4" t="s">
        <v>30</v>
      </c>
      <c r="G13" s="4"/>
      <c r="H13" s="4" t="s">
        <v>30</v>
      </c>
      <c r="I13" s="4"/>
      <c r="J13" s="4"/>
      <c r="K13" s="4" t="s">
        <v>30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3">
        <v>2194776</v>
      </c>
      <c r="X13" s="32">
        <v>1517277</v>
      </c>
      <c r="Y13" s="32">
        <v>1569255.85</v>
      </c>
    </row>
    <row r="14" spans="1:25" ht="19.899999999999999" customHeight="1" x14ac:dyDescent="0.2">
      <c r="A14" s="4"/>
      <c r="B14" s="16" t="s">
        <v>31</v>
      </c>
      <c r="C14" s="4">
        <f>SUM(C12:C13)</f>
        <v>45</v>
      </c>
      <c r="D14" s="39">
        <f>SUM(D12:D13)</f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3">
        <f>SUM(W12:W13)</f>
        <v>4451274</v>
      </c>
      <c r="X14" s="3">
        <f>SUM(X12:X13)</f>
        <v>3020159</v>
      </c>
      <c r="Y14" s="3">
        <f>SUM(Y12:Y13)</f>
        <v>3130465.49</v>
      </c>
    </row>
    <row r="15" spans="1:25" ht="17.100000000000001" customHeight="1" x14ac:dyDescent="0.2">
      <c r="A15" s="124" t="s">
        <v>448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</row>
    <row r="16" spans="1:25" ht="17.100000000000001" customHeight="1" x14ac:dyDescent="0.2">
      <c r="A16" s="4">
        <v>1</v>
      </c>
      <c r="B16" s="16" t="s">
        <v>1026</v>
      </c>
      <c r="C16" s="4">
        <v>34</v>
      </c>
      <c r="D16" s="39">
        <v>0.8</v>
      </c>
      <c r="E16" s="7" t="s">
        <v>1302</v>
      </c>
      <c r="F16" s="4" t="s">
        <v>30</v>
      </c>
      <c r="G16" s="4"/>
      <c r="H16" s="4"/>
      <c r="I16" s="4"/>
      <c r="J16" s="4"/>
      <c r="K16" s="4"/>
      <c r="L16" s="4" t="s">
        <v>30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3">
        <v>424957.5</v>
      </c>
      <c r="X16" s="56">
        <v>415632.72</v>
      </c>
      <c r="Y16" s="56">
        <v>410320.13</v>
      </c>
    </row>
    <row r="17" spans="1:25" ht="19.899999999999999" customHeight="1" x14ac:dyDescent="0.2">
      <c r="A17" s="4"/>
      <c r="B17" s="16" t="s">
        <v>31</v>
      </c>
      <c r="C17" s="4">
        <f>SUM(C16)</f>
        <v>34</v>
      </c>
      <c r="D17" s="39">
        <f>SUM(D16)</f>
        <v>0.8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3">
        <f>SUM(W16)</f>
        <v>424957.5</v>
      </c>
      <c r="X17" s="3">
        <f>SUM(X16)</f>
        <v>415632.72</v>
      </c>
      <c r="Y17" s="3">
        <f>SUM(Y16)</f>
        <v>410320.13</v>
      </c>
    </row>
    <row r="18" spans="1:25" ht="17.100000000000001" customHeight="1" x14ac:dyDescent="0.2">
      <c r="A18" s="124" t="s">
        <v>37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</row>
    <row r="19" spans="1:25" ht="19.899999999999999" customHeight="1" x14ac:dyDescent="0.2">
      <c r="A19" s="4">
        <v>1</v>
      </c>
      <c r="B19" s="16" t="s">
        <v>40</v>
      </c>
      <c r="C19" s="4">
        <v>24</v>
      </c>
      <c r="D19" s="39">
        <v>0.5</v>
      </c>
      <c r="E19" s="7" t="s">
        <v>1302</v>
      </c>
      <c r="F19" s="4" t="s">
        <v>30</v>
      </c>
      <c r="G19" s="4"/>
      <c r="H19" s="4"/>
      <c r="I19" s="4"/>
      <c r="J19" s="4"/>
      <c r="K19" s="4" t="s">
        <v>30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3">
        <v>758924.6</v>
      </c>
      <c r="X19" s="56">
        <v>514135</v>
      </c>
      <c r="Y19" s="56">
        <v>425562.45</v>
      </c>
    </row>
    <row r="20" spans="1:25" ht="19.899999999999999" customHeight="1" x14ac:dyDescent="0.2">
      <c r="A20" s="4">
        <v>2</v>
      </c>
      <c r="B20" s="16" t="s">
        <v>41</v>
      </c>
      <c r="C20" s="4">
        <v>20</v>
      </c>
      <c r="D20" s="39">
        <v>0.3</v>
      </c>
      <c r="E20" s="7" t="s">
        <v>1302</v>
      </c>
      <c r="F20" s="4" t="s">
        <v>30</v>
      </c>
      <c r="G20" s="4"/>
      <c r="H20" s="4"/>
      <c r="I20" s="4" t="s">
        <v>30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3">
        <v>1503432</v>
      </c>
      <c r="X20" s="32">
        <v>1109437.7</v>
      </c>
      <c r="Y20" s="32">
        <v>905257.66999999993</v>
      </c>
    </row>
    <row r="21" spans="1:25" ht="19.899999999999999" customHeight="1" x14ac:dyDescent="0.2">
      <c r="A21" s="4">
        <v>3</v>
      </c>
      <c r="B21" s="16" t="s">
        <v>449</v>
      </c>
      <c r="C21" s="4">
        <v>22</v>
      </c>
      <c r="D21" s="39">
        <v>0.7</v>
      </c>
      <c r="E21" s="7" t="s">
        <v>1302</v>
      </c>
      <c r="F21" s="4" t="s">
        <v>30</v>
      </c>
      <c r="G21" s="4"/>
      <c r="H21" s="4"/>
      <c r="I21" s="4" t="s">
        <v>30</v>
      </c>
      <c r="J21" s="4"/>
      <c r="K21" s="4" t="s">
        <v>30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>
        <v>4164184.2</v>
      </c>
      <c r="X21" s="32">
        <v>1699100</v>
      </c>
      <c r="Y21" s="32">
        <v>1718826.1400000001</v>
      </c>
    </row>
    <row r="22" spans="1:25" ht="19.149999999999999" customHeight="1" x14ac:dyDescent="0.2">
      <c r="A22" s="4">
        <v>4</v>
      </c>
      <c r="B22" s="16" t="s">
        <v>450</v>
      </c>
      <c r="C22" s="4">
        <v>30</v>
      </c>
      <c r="D22" s="39">
        <v>1</v>
      </c>
      <c r="E22" s="7" t="s">
        <v>1302</v>
      </c>
      <c r="F22" s="4" t="s">
        <v>30</v>
      </c>
      <c r="G22" s="4"/>
      <c r="H22" s="4" t="s">
        <v>30</v>
      </c>
      <c r="I22" s="4" t="s">
        <v>30</v>
      </c>
      <c r="J22" s="4"/>
      <c r="K22" s="4" t="s">
        <v>30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">
        <v>5374144</v>
      </c>
      <c r="X22" s="32">
        <v>4752563</v>
      </c>
      <c r="Y22" s="32">
        <v>4753024.6399999997</v>
      </c>
    </row>
    <row r="23" spans="1:25" ht="19.899999999999999" customHeight="1" x14ac:dyDescent="0.2">
      <c r="A23" s="4">
        <v>5</v>
      </c>
      <c r="B23" s="16" t="s">
        <v>44</v>
      </c>
      <c r="C23" s="4">
        <v>18</v>
      </c>
      <c r="D23" s="39">
        <v>0.4</v>
      </c>
      <c r="E23" s="7" t="s">
        <v>1302</v>
      </c>
      <c r="F23" s="4" t="s">
        <v>30</v>
      </c>
      <c r="G23" s="4"/>
      <c r="H23" s="4"/>
      <c r="I23" s="4" t="s">
        <v>30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3">
        <v>1666963.2</v>
      </c>
      <c r="X23" s="32">
        <v>1297428.7</v>
      </c>
      <c r="Y23" s="32">
        <v>1242874.26</v>
      </c>
    </row>
    <row r="24" spans="1:25" ht="19.149999999999999" customHeight="1" x14ac:dyDescent="0.2">
      <c r="A24" s="4">
        <v>6</v>
      </c>
      <c r="B24" s="16" t="s">
        <v>1066</v>
      </c>
      <c r="C24" s="4">
        <v>34</v>
      </c>
      <c r="D24" s="51">
        <v>1</v>
      </c>
      <c r="E24" s="7" t="s">
        <v>1302</v>
      </c>
      <c r="F24" s="4" t="s">
        <v>30</v>
      </c>
      <c r="G24" s="4"/>
      <c r="H24" s="4" t="s">
        <v>30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3">
        <v>3343521.7800000003</v>
      </c>
      <c r="X24" s="32">
        <v>2980960</v>
      </c>
      <c r="Y24" s="32">
        <v>2951080</v>
      </c>
    </row>
    <row r="25" spans="1:25" ht="19.899999999999999" customHeight="1" x14ac:dyDescent="0.2">
      <c r="A25" s="4">
        <v>7</v>
      </c>
      <c r="B25" s="16" t="s">
        <v>46</v>
      </c>
      <c r="C25" s="4">
        <v>24</v>
      </c>
      <c r="D25" s="39">
        <v>0.6</v>
      </c>
      <c r="E25" s="7" t="s">
        <v>1302</v>
      </c>
      <c r="F25" s="4" t="s">
        <v>30</v>
      </c>
      <c r="G25" s="4"/>
      <c r="H25" s="4"/>
      <c r="I25" s="4" t="s">
        <v>30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3">
        <v>2623532.7999999998</v>
      </c>
      <c r="X25" s="32">
        <v>2409570</v>
      </c>
      <c r="Y25" s="32">
        <v>2359047.91</v>
      </c>
    </row>
    <row r="26" spans="1:25" ht="19.899999999999999" customHeight="1" x14ac:dyDescent="0.2">
      <c r="A26" s="4">
        <v>8</v>
      </c>
      <c r="B26" s="16" t="s">
        <v>451</v>
      </c>
      <c r="C26" s="4">
        <v>63</v>
      </c>
      <c r="D26" s="39">
        <v>1.7</v>
      </c>
      <c r="E26" s="7" t="s">
        <v>1302</v>
      </c>
      <c r="F26" s="4" t="s">
        <v>30</v>
      </c>
      <c r="G26" s="4"/>
      <c r="H26" s="4"/>
      <c r="I26" s="4" t="s">
        <v>30</v>
      </c>
      <c r="J26" s="4"/>
      <c r="K26" s="4" t="s">
        <v>30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3">
        <v>5108870.3999999994</v>
      </c>
      <c r="X26" s="32">
        <v>3792950</v>
      </c>
      <c r="Y26" s="32">
        <v>3695824.9800000004</v>
      </c>
    </row>
    <row r="27" spans="1:25" ht="19.899999999999999" customHeight="1" x14ac:dyDescent="0.2">
      <c r="A27" s="4">
        <v>9</v>
      </c>
      <c r="B27" s="5" t="s">
        <v>49</v>
      </c>
      <c r="C27" s="6">
        <v>32</v>
      </c>
      <c r="D27" s="52">
        <v>0.6</v>
      </c>
      <c r="E27" s="4" t="s">
        <v>1302</v>
      </c>
      <c r="F27" s="4" t="s">
        <v>30</v>
      </c>
      <c r="G27" s="4"/>
      <c r="H27" s="4"/>
      <c r="I27" s="19" t="s">
        <v>30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3">
        <v>2649029.6</v>
      </c>
      <c r="X27" s="3">
        <v>2399720</v>
      </c>
      <c r="Y27" s="3">
        <v>2507408.7999999998</v>
      </c>
    </row>
    <row r="28" spans="1:25" ht="21.75" customHeight="1" x14ac:dyDescent="0.2">
      <c r="A28" s="4"/>
      <c r="B28" s="16" t="s">
        <v>31</v>
      </c>
      <c r="C28" s="4">
        <f>SUM(C19:C27)</f>
        <v>267</v>
      </c>
      <c r="D28" s="39">
        <f>SUM(D19:D27)</f>
        <v>6.8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3">
        <f>SUM(W19:W27)</f>
        <v>27192602.580000002</v>
      </c>
      <c r="X28" s="3">
        <f>SUM(X19:X27)</f>
        <v>20955864.399999999</v>
      </c>
      <c r="Y28" s="3">
        <f>SUM(Y19:Y27)</f>
        <v>20558906.850000001</v>
      </c>
    </row>
    <row r="29" spans="1:25" ht="17.100000000000001" customHeight="1" x14ac:dyDescent="0.2">
      <c r="A29" s="124" t="s">
        <v>50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pans="1:25" ht="17.850000000000001" customHeight="1" x14ac:dyDescent="0.2">
      <c r="A30" s="4">
        <v>1</v>
      </c>
      <c r="B30" s="16" t="s">
        <v>1335</v>
      </c>
      <c r="C30" s="4">
        <v>229</v>
      </c>
      <c r="D30" s="39">
        <v>5.3</v>
      </c>
      <c r="E30" s="7" t="s">
        <v>1301</v>
      </c>
      <c r="F30" s="4" t="s">
        <v>30</v>
      </c>
      <c r="G30" s="4"/>
      <c r="H30" s="4"/>
      <c r="I30" s="4"/>
      <c r="J30" s="4"/>
      <c r="K30" s="4" t="s">
        <v>30</v>
      </c>
      <c r="L30" s="4"/>
      <c r="M30" s="4"/>
      <c r="N30" s="4"/>
      <c r="O30" s="4"/>
      <c r="P30" s="4" t="s">
        <v>30</v>
      </c>
      <c r="Q30" s="4"/>
      <c r="R30" s="4"/>
      <c r="S30" s="4"/>
      <c r="T30" s="4"/>
      <c r="U30" s="4"/>
      <c r="V30" s="4"/>
      <c r="W30" s="3">
        <v>5488580</v>
      </c>
      <c r="X30" s="57"/>
      <c r="Y30" s="57"/>
    </row>
    <row r="31" spans="1:25" ht="17.850000000000001" customHeight="1" x14ac:dyDescent="0.2">
      <c r="A31" s="4">
        <v>2</v>
      </c>
      <c r="B31" s="16" t="s">
        <v>1336</v>
      </c>
      <c r="C31" s="4">
        <v>155</v>
      </c>
      <c r="D31" s="39">
        <v>4.2</v>
      </c>
      <c r="E31" s="7" t="s">
        <v>1301</v>
      </c>
      <c r="F31" s="4"/>
      <c r="G31" s="4"/>
      <c r="H31" s="4"/>
      <c r="I31" s="4"/>
      <c r="J31" s="4"/>
      <c r="K31" s="4" t="s">
        <v>30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>
        <v>4222082.6999999993</v>
      </c>
      <c r="X31" s="57"/>
      <c r="Y31" s="57"/>
    </row>
    <row r="32" spans="1:25" ht="17.850000000000001" customHeight="1" x14ac:dyDescent="0.2">
      <c r="A32" s="4">
        <v>3</v>
      </c>
      <c r="B32" s="16" t="s">
        <v>1337</v>
      </c>
      <c r="C32" s="4">
        <v>181</v>
      </c>
      <c r="D32" s="39">
        <v>4.5</v>
      </c>
      <c r="E32" s="7" t="s">
        <v>1301</v>
      </c>
      <c r="F32" s="4"/>
      <c r="G32" s="4"/>
      <c r="H32" s="4"/>
      <c r="I32" s="4" t="s">
        <v>30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>
        <v>5371482.5</v>
      </c>
      <c r="X32" s="57"/>
      <c r="Y32" s="57"/>
    </row>
    <row r="33" spans="1:25" ht="17.100000000000001" customHeight="1" x14ac:dyDescent="0.2">
      <c r="A33" s="4">
        <v>4</v>
      </c>
      <c r="B33" s="16" t="s">
        <v>453</v>
      </c>
      <c r="C33" s="4">
        <v>26</v>
      </c>
      <c r="D33" s="39">
        <v>0.6</v>
      </c>
      <c r="E33" s="7" t="s">
        <v>1302</v>
      </c>
      <c r="F33" s="4" t="s">
        <v>30</v>
      </c>
      <c r="G33" s="4"/>
      <c r="H33" s="4"/>
      <c r="I33" s="4"/>
      <c r="J33" s="4"/>
      <c r="K33" s="4" t="s">
        <v>30</v>
      </c>
      <c r="L33" s="4"/>
      <c r="M33" s="4"/>
      <c r="N33" s="4"/>
      <c r="O33" s="4"/>
      <c r="P33" s="4"/>
      <c r="Q33" s="4"/>
      <c r="R33" s="4" t="s">
        <v>30</v>
      </c>
      <c r="S33" s="4"/>
      <c r="T33" s="4"/>
      <c r="U33" s="4"/>
      <c r="V33" s="4" t="s">
        <v>30</v>
      </c>
      <c r="W33" s="3">
        <v>2718105.6000000001</v>
      </c>
      <c r="X33" s="3">
        <v>1016320</v>
      </c>
      <c r="Y33" s="3">
        <v>1012029.5</v>
      </c>
    </row>
    <row r="34" spans="1:25" ht="17.100000000000001" customHeight="1" x14ac:dyDescent="0.2">
      <c r="A34" s="4">
        <v>5</v>
      </c>
      <c r="B34" s="16" t="s">
        <v>454</v>
      </c>
      <c r="C34" s="4">
        <v>27</v>
      </c>
      <c r="D34" s="39">
        <v>0.6</v>
      </c>
      <c r="E34" s="7" t="s">
        <v>1302</v>
      </c>
      <c r="F34" s="4" t="s">
        <v>30</v>
      </c>
      <c r="G34" s="4"/>
      <c r="H34" s="4"/>
      <c r="I34" s="4"/>
      <c r="J34" s="4"/>
      <c r="K34" s="4" t="s">
        <v>30</v>
      </c>
      <c r="L34" s="4"/>
      <c r="M34" s="4"/>
      <c r="N34" s="4"/>
      <c r="O34" s="4"/>
      <c r="P34" s="4"/>
      <c r="Q34" s="4"/>
      <c r="R34" s="4" t="s">
        <v>30</v>
      </c>
      <c r="S34" s="4"/>
      <c r="T34" s="4"/>
      <c r="U34" s="4"/>
      <c r="V34" s="4" t="s">
        <v>30</v>
      </c>
      <c r="W34" s="3">
        <v>2757479.1999999997</v>
      </c>
      <c r="X34" s="3">
        <v>1011280</v>
      </c>
      <c r="Y34" s="3">
        <v>1007031.19</v>
      </c>
    </row>
    <row r="35" spans="1:25" ht="17.100000000000001" customHeight="1" x14ac:dyDescent="0.2">
      <c r="A35" s="4">
        <v>6</v>
      </c>
      <c r="B35" s="16" t="s">
        <v>1338</v>
      </c>
      <c r="C35" s="4">
        <v>125</v>
      </c>
      <c r="D35" s="39">
        <v>3.2</v>
      </c>
      <c r="E35" s="7" t="s">
        <v>1301</v>
      </c>
      <c r="F35" s="4" t="s">
        <v>30</v>
      </c>
      <c r="G35" s="4"/>
      <c r="H35" s="4"/>
      <c r="I35" s="4"/>
      <c r="J35" s="4"/>
      <c r="K35" s="4"/>
      <c r="L35" s="4"/>
      <c r="M35" s="4"/>
      <c r="N35" s="4"/>
      <c r="O35" s="4"/>
      <c r="P35" s="4" t="s">
        <v>30</v>
      </c>
      <c r="Q35" s="4"/>
      <c r="R35" s="4"/>
      <c r="S35" s="4"/>
      <c r="T35" s="4"/>
      <c r="U35" s="4"/>
      <c r="V35" s="4"/>
      <c r="W35" s="3">
        <v>140953</v>
      </c>
      <c r="X35" s="58"/>
      <c r="Y35" s="58"/>
    </row>
    <row r="36" spans="1:25" ht="17.100000000000001" customHeight="1" x14ac:dyDescent="0.2">
      <c r="A36" s="4">
        <v>7</v>
      </c>
      <c r="B36" s="16" t="s">
        <v>1339</v>
      </c>
      <c r="C36" s="4">
        <v>182</v>
      </c>
      <c r="D36" s="39">
        <v>5.4</v>
      </c>
      <c r="E36" s="7" t="s">
        <v>1301</v>
      </c>
      <c r="F36" s="4" t="s">
        <v>30</v>
      </c>
      <c r="G36" s="4"/>
      <c r="H36" s="4"/>
      <c r="I36" s="4"/>
      <c r="J36" s="4"/>
      <c r="K36" s="4"/>
      <c r="L36" s="4"/>
      <c r="M36" s="4"/>
      <c r="N36" s="4"/>
      <c r="O36" s="4"/>
      <c r="P36" s="4" t="s">
        <v>30</v>
      </c>
      <c r="Q36" s="4"/>
      <c r="R36" s="4"/>
      <c r="S36" s="4"/>
      <c r="T36" s="4"/>
      <c r="U36" s="4"/>
      <c r="V36" s="4"/>
      <c r="W36" s="3">
        <v>140953</v>
      </c>
      <c r="X36" s="58"/>
      <c r="Y36" s="58"/>
    </row>
    <row r="37" spans="1:25" ht="17.100000000000001" customHeight="1" x14ac:dyDescent="0.2">
      <c r="A37" s="4">
        <v>8</v>
      </c>
      <c r="B37" s="16" t="s">
        <v>54</v>
      </c>
      <c r="C37" s="4">
        <v>13</v>
      </c>
      <c r="D37" s="39">
        <v>0.4</v>
      </c>
      <c r="E37" s="7" t="s">
        <v>1302</v>
      </c>
      <c r="F37" s="4" t="s">
        <v>30</v>
      </c>
      <c r="G37" s="4"/>
      <c r="H37" s="4" t="s">
        <v>30</v>
      </c>
      <c r="I37" s="4" t="s">
        <v>30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3">
        <v>3402860.8</v>
      </c>
      <c r="X37" s="3">
        <v>2726373.93</v>
      </c>
      <c r="Y37" s="3">
        <v>2259634.9900000002</v>
      </c>
    </row>
    <row r="38" spans="1:25" ht="17.100000000000001" customHeight="1" x14ac:dyDescent="0.2">
      <c r="A38" s="4">
        <v>9</v>
      </c>
      <c r="B38" s="16" t="s">
        <v>1340</v>
      </c>
      <c r="C38" s="4">
        <v>52</v>
      </c>
      <c r="D38" s="39">
        <v>3</v>
      </c>
      <c r="E38" s="7" t="s">
        <v>1301</v>
      </c>
      <c r="F38" s="4"/>
      <c r="G38" s="4"/>
      <c r="H38" s="4"/>
      <c r="I38" s="4" t="s">
        <v>30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3">
        <v>5434156</v>
      </c>
      <c r="X38" s="58"/>
      <c r="Y38" s="58"/>
    </row>
    <row r="39" spans="1:25" ht="17.100000000000001" customHeight="1" x14ac:dyDescent="0.2">
      <c r="A39" s="4">
        <v>10</v>
      </c>
      <c r="B39" s="16" t="s">
        <v>57</v>
      </c>
      <c r="C39" s="4">
        <v>91</v>
      </c>
      <c r="D39" s="39">
        <v>2.5</v>
      </c>
      <c r="E39" s="7" t="s">
        <v>1302</v>
      </c>
      <c r="F39" s="4" t="s">
        <v>30</v>
      </c>
      <c r="G39" s="4"/>
      <c r="H39" s="4"/>
      <c r="I39" s="4"/>
      <c r="J39" s="4"/>
      <c r="K39" s="4"/>
      <c r="L39" s="4"/>
      <c r="M39" s="4"/>
      <c r="N39" s="4"/>
      <c r="O39" s="4" t="s">
        <v>30</v>
      </c>
      <c r="P39" s="4" t="s">
        <v>30</v>
      </c>
      <c r="Q39" s="4"/>
      <c r="R39" s="4"/>
      <c r="S39" s="4"/>
      <c r="T39" s="4"/>
      <c r="U39" s="4"/>
      <c r="V39" s="4"/>
      <c r="W39" s="3">
        <v>4739146.6000000006</v>
      </c>
      <c r="X39" s="3">
        <v>2396160.64</v>
      </c>
      <c r="Y39" s="3">
        <v>999752.44</v>
      </c>
    </row>
    <row r="40" spans="1:25" ht="17.100000000000001" customHeight="1" x14ac:dyDescent="0.2">
      <c r="A40" s="4">
        <v>11</v>
      </c>
      <c r="B40" s="16" t="s">
        <v>1341</v>
      </c>
      <c r="C40" s="4">
        <v>136</v>
      </c>
      <c r="D40" s="39">
        <v>3.4</v>
      </c>
      <c r="E40" s="7" t="s">
        <v>1301</v>
      </c>
      <c r="F40" s="4"/>
      <c r="G40" s="4"/>
      <c r="H40" s="4"/>
      <c r="I40" s="4"/>
      <c r="J40" s="4"/>
      <c r="K40" s="4"/>
      <c r="L40" s="4" t="s">
        <v>30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3">
        <v>1230991.3999999999</v>
      </c>
      <c r="X40" s="58"/>
      <c r="Y40" s="58"/>
    </row>
    <row r="41" spans="1:25" ht="17.100000000000001" customHeight="1" x14ac:dyDescent="0.2">
      <c r="A41" s="4">
        <v>12</v>
      </c>
      <c r="B41" s="16" t="s">
        <v>1342</v>
      </c>
      <c r="C41" s="4">
        <v>275</v>
      </c>
      <c r="D41" s="39">
        <v>7.4</v>
      </c>
      <c r="E41" s="7" t="s">
        <v>1301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s">
        <v>30</v>
      </c>
      <c r="R41" s="4"/>
      <c r="S41" s="4"/>
      <c r="T41" s="4"/>
      <c r="U41" s="4"/>
      <c r="V41" s="4"/>
      <c r="W41" s="3">
        <v>1450817</v>
      </c>
      <c r="X41" s="58"/>
      <c r="Y41" s="58"/>
    </row>
    <row r="42" spans="1:25" ht="17.100000000000001" customHeight="1" x14ac:dyDescent="0.2">
      <c r="A42" s="4">
        <v>13</v>
      </c>
      <c r="B42" s="16" t="s">
        <v>59</v>
      </c>
      <c r="C42" s="4">
        <v>20</v>
      </c>
      <c r="D42" s="39">
        <v>0.6</v>
      </c>
      <c r="E42" s="7" t="s">
        <v>1301</v>
      </c>
      <c r="F42" s="4" t="s">
        <v>30</v>
      </c>
      <c r="G42" s="4"/>
      <c r="H42" s="4"/>
      <c r="I42" s="4"/>
      <c r="J42" s="4"/>
      <c r="K42" s="4"/>
      <c r="L42" s="4"/>
      <c r="M42" s="4"/>
      <c r="N42" s="4"/>
      <c r="O42" s="4"/>
      <c r="P42" s="4" t="s">
        <v>30</v>
      </c>
      <c r="Q42" s="4"/>
      <c r="R42" s="4"/>
      <c r="S42" s="4"/>
      <c r="T42" s="4"/>
      <c r="U42" s="4"/>
      <c r="V42" s="4"/>
      <c r="W42" s="3">
        <v>140953</v>
      </c>
      <c r="X42" s="58"/>
      <c r="Y42" s="58"/>
    </row>
    <row r="43" spans="1:25" ht="17.100000000000001" customHeight="1" x14ac:dyDescent="0.2">
      <c r="A43" s="4">
        <v>14</v>
      </c>
      <c r="B43" s="16" t="s">
        <v>460</v>
      </c>
      <c r="C43" s="4">
        <v>26</v>
      </c>
      <c r="D43" s="39">
        <v>0.5</v>
      </c>
      <c r="E43" s="7" t="s">
        <v>1302</v>
      </c>
      <c r="F43" s="4" t="s">
        <v>30</v>
      </c>
      <c r="G43" s="4"/>
      <c r="H43" s="4" t="s">
        <v>30</v>
      </c>
      <c r="I43" s="4" t="s">
        <v>30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3">
        <v>4025373.2</v>
      </c>
      <c r="X43" s="3">
        <v>2211890</v>
      </c>
      <c r="Y43" s="3">
        <v>2202131.91</v>
      </c>
    </row>
    <row r="44" spans="1:25" ht="17.100000000000001" customHeight="1" x14ac:dyDescent="0.2">
      <c r="A44" s="4">
        <v>15</v>
      </c>
      <c r="B44" s="16" t="s">
        <v>1343</v>
      </c>
      <c r="C44" s="4">
        <v>178</v>
      </c>
      <c r="D44" s="39">
        <v>5</v>
      </c>
      <c r="E44" s="7" t="s">
        <v>1301</v>
      </c>
      <c r="F44" s="4"/>
      <c r="G44" s="4"/>
      <c r="H44" s="4"/>
      <c r="I44" s="4" t="s">
        <v>30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3">
        <v>9079252</v>
      </c>
      <c r="X44" s="58"/>
      <c r="Y44" s="58"/>
    </row>
    <row r="45" spans="1:25" ht="17.100000000000001" customHeight="1" x14ac:dyDescent="0.2">
      <c r="A45" s="4">
        <v>16</v>
      </c>
      <c r="B45" s="16" t="s">
        <v>1344</v>
      </c>
      <c r="C45" s="4">
        <v>180</v>
      </c>
      <c r="D45" s="39">
        <v>5.2</v>
      </c>
      <c r="E45" s="7" t="s">
        <v>1301</v>
      </c>
      <c r="F45" s="4"/>
      <c r="G45" s="4"/>
      <c r="H45" s="4" t="s">
        <v>30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3">
        <v>6066382.3999999994</v>
      </c>
      <c r="X45" s="58"/>
      <c r="Y45" s="58"/>
    </row>
    <row r="46" spans="1:25" ht="17.100000000000001" customHeight="1" x14ac:dyDescent="0.2">
      <c r="A46" s="4">
        <v>17</v>
      </c>
      <c r="B46" s="16" t="s">
        <v>1345</v>
      </c>
      <c r="C46" s="4">
        <v>127</v>
      </c>
      <c r="D46" s="39">
        <v>3.1</v>
      </c>
      <c r="E46" s="7" t="s">
        <v>1301</v>
      </c>
      <c r="F46" s="4"/>
      <c r="G46" s="4"/>
      <c r="H46" s="4" t="s">
        <v>30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3">
        <v>3604402.1</v>
      </c>
      <c r="X46" s="58"/>
      <c r="Y46" s="58"/>
    </row>
    <row r="47" spans="1:25" ht="17.100000000000001" customHeight="1" x14ac:dyDescent="0.2">
      <c r="A47" s="4">
        <v>18</v>
      </c>
      <c r="B47" s="16" t="s">
        <v>1346</v>
      </c>
      <c r="C47" s="4">
        <v>374</v>
      </c>
      <c r="D47" s="39">
        <v>9.6999999999999993</v>
      </c>
      <c r="E47" s="7" t="s">
        <v>1301</v>
      </c>
      <c r="F47" s="4"/>
      <c r="G47" s="4"/>
      <c r="H47" s="4" t="s">
        <v>30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">
        <v>11265130.5</v>
      </c>
      <c r="X47" s="58"/>
      <c r="Y47" s="58"/>
    </row>
    <row r="48" spans="1:25" ht="17.100000000000001" customHeight="1" x14ac:dyDescent="0.2">
      <c r="A48" s="4">
        <v>19</v>
      </c>
      <c r="B48" s="16" t="s">
        <v>1347</v>
      </c>
      <c r="C48" s="4">
        <v>197</v>
      </c>
      <c r="D48" s="39">
        <v>4.5</v>
      </c>
      <c r="E48" s="7" t="s">
        <v>1301</v>
      </c>
      <c r="F48" s="4"/>
      <c r="G48" s="4"/>
      <c r="H48" s="4" t="s">
        <v>30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">
        <v>5549808.6000000006</v>
      </c>
      <c r="X48" s="58"/>
      <c r="Y48" s="58"/>
    </row>
    <row r="49" spans="1:25" ht="17.100000000000001" customHeight="1" x14ac:dyDescent="0.2">
      <c r="A49" s="4">
        <v>20</v>
      </c>
      <c r="B49" s="16" t="s">
        <v>1348</v>
      </c>
      <c r="C49" s="4">
        <v>151</v>
      </c>
      <c r="D49" s="39">
        <v>4.2</v>
      </c>
      <c r="E49" s="7" t="s">
        <v>1301</v>
      </c>
      <c r="F49" s="4"/>
      <c r="G49" s="4"/>
      <c r="H49" s="4" t="s">
        <v>30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">
        <v>4839962.3999999994</v>
      </c>
      <c r="X49" s="58"/>
      <c r="Y49" s="58"/>
    </row>
    <row r="50" spans="1:25" ht="21.75" customHeight="1" x14ac:dyDescent="0.2">
      <c r="A50" s="4"/>
      <c r="B50" s="16" t="s">
        <v>31</v>
      </c>
      <c r="C50" s="4">
        <f>SUM(C30:C49)</f>
        <v>2745</v>
      </c>
      <c r="D50" s="39">
        <f>SUM(D30:D49)</f>
        <v>73.3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">
        <f>SUM(W30:W49)</f>
        <v>81668872</v>
      </c>
      <c r="X50" s="3">
        <f>SUM(X30:X49)</f>
        <v>9362024.5700000003</v>
      </c>
      <c r="Y50" s="3">
        <f>SUM(Y30:Y49)</f>
        <v>7480580.0299999993</v>
      </c>
    </row>
    <row r="51" spans="1:25" ht="17.100000000000001" customHeight="1" x14ac:dyDescent="0.2">
      <c r="A51" s="124" t="s">
        <v>61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pans="1:25" ht="17.100000000000001" customHeight="1" x14ac:dyDescent="0.2">
      <c r="A52" s="4">
        <v>1</v>
      </c>
      <c r="B52" s="16" t="s">
        <v>62</v>
      </c>
      <c r="C52" s="4">
        <v>404</v>
      </c>
      <c r="D52" s="39">
        <v>7.4</v>
      </c>
      <c r="E52" s="4" t="s">
        <v>1302</v>
      </c>
      <c r="F52" s="4" t="s">
        <v>30</v>
      </c>
      <c r="G52" s="4" t="s">
        <v>30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">
        <v>5133734</v>
      </c>
      <c r="X52" s="59">
        <v>4256068.79</v>
      </c>
      <c r="Y52" s="59">
        <v>3446196.02</v>
      </c>
    </row>
    <row r="53" spans="1:25" ht="17.100000000000001" customHeight="1" x14ac:dyDescent="0.2">
      <c r="A53" s="4">
        <v>2</v>
      </c>
      <c r="B53" s="16" t="s">
        <v>63</v>
      </c>
      <c r="C53" s="4">
        <v>353</v>
      </c>
      <c r="D53" s="39">
        <v>6.2</v>
      </c>
      <c r="E53" s="4" t="s">
        <v>1302</v>
      </c>
      <c r="F53" s="4" t="s">
        <v>30</v>
      </c>
      <c r="G53" s="4" t="s">
        <v>30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">
        <v>7700601</v>
      </c>
      <c r="X53" s="3">
        <v>6498485.3600000003</v>
      </c>
      <c r="Y53" s="3">
        <v>5225311.0199999996</v>
      </c>
    </row>
    <row r="54" spans="1:25" ht="17.100000000000001" customHeight="1" x14ac:dyDescent="0.2">
      <c r="A54" s="4">
        <v>3</v>
      </c>
      <c r="B54" s="16" t="s">
        <v>461</v>
      </c>
      <c r="C54" s="4">
        <v>251</v>
      </c>
      <c r="D54" s="39">
        <v>2.7</v>
      </c>
      <c r="E54" s="4" t="s">
        <v>1302</v>
      </c>
      <c r="F54" s="4" t="s">
        <v>30</v>
      </c>
      <c r="G54" s="4"/>
      <c r="H54" s="4" t="s">
        <v>30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">
        <v>3374915.6</v>
      </c>
      <c r="X54" s="3">
        <v>3337741.62</v>
      </c>
      <c r="Y54" s="3">
        <v>3186244.35</v>
      </c>
    </row>
    <row r="55" spans="1:25" ht="17.100000000000001" customHeight="1" x14ac:dyDescent="0.2">
      <c r="A55" s="4">
        <v>4</v>
      </c>
      <c r="B55" s="16" t="s">
        <v>742</v>
      </c>
      <c r="C55" s="4">
        <v>47</v>
      </c>
      <c r="D55" s="39">
        <v>1.9</v>
      </c>
      <c r="E55" s="4" t="s">
        <v>1302</v>
      </c>
      <c r="F55" s="4" t="s">
        <v>30</v>
      </c>
      <c r="G55" s="4"/>
      <c r="H55" s="4"/>
      <c r="I55" s="4"/>
      <c r="J55" s="4"/>
      <c r="K55" s="4"/>
      <c r="L55" s="4"/>
      <c r="M55" s="4"/>
      <c r="N55" s="4"/>
      <c r="O55" s="4" t="s">
        <v>30</v>
      </c>
      <c r="P55" s="4" t="s">
        <v>30</v>
      </c>
      <c r="Q55" s="4" t="s">
        <v>30</v>
      </c>
      <c r="R55" s="4"/>
      <c r="S55" s="4"/>
      <c r="T55" s="4"/>
      <c r="U55" s="4"/>
      <c r="V55" s="4"/>
      <c r="W55" s="3">
        <v>5018717</v>
      </c>
      <c r="X55" s="3">
        <v>2468750</v>
      </c>
      <c r="Y55" s="3">
        <v>2468509.6</v>
      </c>
    </row>
    <row r="56" spans="1:25" ht="17.100000000000001" customHeight="1" x14ac:dyDescent="0.2">
      <c r="A56" s="4">
        <v>5</v>
      </c>
      <c r="B56" s="16" t="s">
        <v>1157</v>
      </c>
      <c r="C56" s="4">
        <v>413</v>
      </c>
      <c r="D56" s="39">
        <v>9.6999999999999993</v>
      </c>
      <c r="E56" s="4" t="s">
        <v>1301</v>
      </c>
      <c r="F56" s="4"/>
      <c r="G56" s="4"/>
      <c r="H56" s="4"/>
      <c r="I56" s="4" t="s">
        <v>30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">
        <v>11523425.600000001</v>
      </c>
      <c r="X56" s="3"/>
      <c r="Y56" s="3"/>
    </row>
    <row r="57" spans="1:25" ht="17.100000000000001" customHeight="1" x14ac:dyDescent="0.2">
      <c r="A57" s="4">
        <v>6</v>
      </c>
      <c r="B57" s="16" t="s">
        <v>1218</v>
      </c>
      <c r="C57" s="4">
        <v>662</v>
      </c>
      <c r="D57" s="39">
        <v>13.8</v>
      </c>
      <c r="E57" s="4" t="s">
        <v>1301</v>
      </c>
      <c r="F57" s="4"/>
      <c r="G57" s="4" t="s">
        <v>30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">
        <v>10267468</v>
      </c>
      <c r="X57" s="58"/>
      <c r="Y57" s="58"/>
    </row>
    <row r="58" spans="1:25" ht="17.100000000000001" customHeight="1" x14ac:dyDescent="0.2">
      <c r="A58" s="4">
        <v>7</v>
      </c>
      <c r="B58" s="16" t="s">
        <v>462</v>
      </c>
      <c r="C58" s="4">
        <v>200</v>
      </c>
      <c r="D58" s="39">
        <v>4.9000000000000004</v>
      </c>
      <c r="E58" s="4" t="s">
        <v>1302</v>
      </c>
      <c r="F58" s="4" t="s">
        <v>30</v>
      </c>
      <c r="G58" s="4" t="s">
        <v>30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">
        <v>5133734</v>
      </c>
      <c r="X58" s="3">
        <v>4752276</v>
      </c>
      <c r="Y58" s="3">
        <v>3464332.43</v>
      </c>
    </row>
    <row r="59" spans="1:25" ht="17.100000000000001" customHeight="1" x14ac:dyDescent="0.2">
      <c r="A59" s="4">
        <v>8</v>
      </c>
      <c r="B59" s="16" t="s">
        <v>991</v>
      </c>
      <c r="C59" s="4">
        <v>109</v>
      </c>
      <c r="D59" s="39">
        <v>2.2000000000000002</v>
      </c>
      <c r="E59" s="4" t="s">
        <v>1301</v>
      </c>
      <c r="F59" s="4"/>
      <c r="G59" s="4"/>
      <c r="H59" s="4" t="s">
        <v>30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">
        <v>2717152.1999999997</v>
      </c>
      <c r="X59" s="58"/>
      <c r="Y59" s="58"/>
    </row>
    <row r="60" spans="1:25" ht="17.100000000000001" customHeight="1" x14ac:dyDescent="0.2">
      <c r="A60" s="4">
        <v>9</v>
      </c>
      <c r="B60" s="16" t="s">
        <v>463</v>
      </c>
      <c r="C60" s="4">
        <v>351</v>
      </c>
      <c r="D60" s="39">
        <v>6.5</v>
      </c>
      <c r="E60" s="4" t="s">
        <v>1302</v>
      </c>
      <c r="F60" s="4" t="s">
        <v>30</v>
      </c>
      <c r="G60" s="4" t="s">
        <v>30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">
        <v>7700601</v>
      </c>
      <c r="X60" s="3">
        <v>5746557</v>
      </c>
      <c r="Y60" s="3">
        <v>5365640.3499999996</v>
      </c>
    </row>
    <row r="61" spans="1:25" ht="17.100000000000001" customHeight="1" x14ac:dyDescent="0.2">
      <c r="A61" s="4">
        <v>10</v>
      </c>
      <c r="B61" s="16" t="s">
        <v>1349</v>
      </c>
      <c r="C61" s="4">
        <v>89</v>
      </c>
      <c r="D61" s="39">
        <v>1.8</v>
      </c>
      <c r="E61" s="4" t="s">
        <v>1301</v>
      </c>
      <c r="F61" s="4"/>
      <c r="G61" s="4"/>
      <c r="H61" s="4"/>
      <c r="I61" s="4"/>
      <c r="J61" s="4"/>
      <c r="K61" s="4" t="s">
        <v>30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">
        <v>1968657.5999999999</v>
      </c>
      <c r="X61" s="3"/>
      <c r="Y61" s="3"/>
    </row>
    <row r="62" spans="1:25" ht="17.100000000000001" customHeight="1" x14ac:dyDescent="0.2">
      <c r="A62" s="4">
        <v>11</v>
      </c>
      <c r="B62" s="16" t="s">
        <v>994</v>
      </c>
      <c r="C62" s="4">
        <v>55</v>
      </c>
      <c r="D62" s="39">
        <v>0.8</v>
      </c>
      <c r="E62" s="4" t="s">
        <v>1301</v>
      </c>
      <c r="F62" s="4"/>
      <c r="G62" s="4"/>
      <c r="H62" s="4"/>
      <c r="I62" s="4"/>
      <c r="J62" s="4"/>
      <c r="K62" s="4" t="s">
        <v>30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">
        <v>1206809.8</v>
      </c>
      <c r="X62" s="3"/>
      <c r="Y62" s="3"/>
    </row>
    <row r="63" spans="1:25" ht="17.100000000000001" customHeight="1" x14ac:dyDescent="0.2">
      <c r="A63" s="4">
        <v>12</v>
      </c>
      <c r="B63" s="16" t="s">
        <v>1266</v>
      </c>
      <c r="C63" s="4">
        <v>46</v>
      </c>
      <c r="D63" s="39">
        <v>0.8</v>
      </c>
      <c r="E63" s="4" t="s">
        <v>1301</v>
      </c>
      <c r="F63" s="4"/>
      <c r="G63" s="4"/>
      <c r="H63" s="4"/>
      <c r="I63" s="4"/>
      <c r="J63" s="4"/>
      <c r="K63" s="4" t="s">
        <v>30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">
        <v>1203637.4000000001</v>
      </c>
      <c r="X63" s="58"/>
      <c r="Y63" s="58"/>
    </row>
    <row r="64" spans="1:25" ht="17.100000000000001" customHeight="1" x14ac:dyDescent="0.2">
      <c r="A64" s="4">
        <v>13</v>
      </c>
      <c r="B64" s="16" t="s">
        <v>1306</v>
      </c>
      <c r="C64" s="4">
        <v>46</v>
      </c>
      <c r="D64" s="39">
        <v>0.8</v>
      </c>
      <c r="E64" s="4" t="s">
        <v>1301</v>
      </c>
      <c r="F64" s="4"/>
      <c r="G64" s="4"/>
      <c r="H64" s="4"/>
      <c r="I64" s="4"/>
      <c r="J64" s="4"/>
      <c r="K64" s="4" t="s">
        <v>30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">
        <v>1205800.4000000001</v>
      </c>
      <c r="X64" s="3"/>
      <c r="Y64" s="3"/>
    </row>
    <row r="65" spans="1:25" ht="17.100000000000001" customHeight="1" x14ac:dyDescent="0.2">
      <c r="A65" s="4">
        <v>14</v>
      </c>
      <c r="B65" s="16" t="s">
        <v>1219</v>
      </c>
      <c r="C65" s="4">
        <v>62</v>
      </c>
      <c r="D65" s="39">
        <v>0.9</v>
      </c>
      <c r="E65" s="4" t="s">
        <v>1301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 t="s">
        <v>30</v>
      </c>
      <c r="Q65" s="4"/>
      <c r="R65" s="4"/>
      <c r="S65" s="4"/>
      <c r="T65" s="4"/>
      <c r="U65" s="4" t="s">
        <v>30</v>
      </c>
      <c r="V65" s="4"/>
      <c r="W65" s="3">
        <v>140953</v>
      </c>
      <c r="X65" s="58"/>
      <c r="Y65" s="58"/>
    </row>
    <row r="66" spans="1:25" ht="17.100000000000001" customHeight="1" x14ac:dyDescent="0.2">
      <c r="A66" s="4">
        <v>15</v>
      </c>
      <c r="B66" s="16" t="s">
        <v>1350</v>
      </c>
      <c r="C66" s="4">
        <v>54</v>
      </c>
      <c r="D66" s="39">
        <v>0.9</v>
      </c>
      <c r="E66" s="4" t="s">
        <v>1301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 t="s">
        <v>30</v>
      </c>
      <c r="Q66" s="4"/>
      <c r="R66" s="4"/>
      <c r="S66" s="4"/>
      <c r="T66" s="4"/>
      <c r="U66" s="4"/>
      <c r="V66" s="4"/>
      <c r="W66" s="3">
        <v>140953</v>
      </c>
      <c r="X66" s="3"/>
      <c r="Y66" s="3"/>
    </row>
    <row r="67" spans="1:25" ht="17.100000000000001" customHeight="1" x14ac:dyDescent="0.2">
      <c r="A67" s="4">
        <v>16</v>
      </c>
      <c r="B67" s="16" t="s">
        <v>1220</v>
      </c>
      <c r="C67" s="4">
        <v>109</v>
      </c>
      <c r="D67" s="39">
        <v>2.8</v>
      </c>
      <c r="E67" s="4" t="s">
        <v>1301</v>
      </c>
      <c r="F67" s="4"/>
      <c r="G67" s="4"/>
      <c r="H67" s="4" t="s">
        <v>30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 t="s">
        <v>30</v>
      </c>
      <c r="W67" s="3">
        <v>6775298.0999999996</v>
      </c>
      <c r="X67" s="58"/>
      <c r="Y67" s="58"/>
    </row>
    <row r="68" spans="1:25" ht="17.100000000000001" customHeight="1" x14ac:dyDescent="0.2">
      <c r="A68" s="4">
        <v>17</v>
      </c>
      <c r="B68" s="16" t="s">
        <v>1294</v>
      </c>
      <c r="C68" s="4">
        <v>231</v>
      </c>
      <c r="D68" s="39">
        <v>4.4000000000000004</v>
      </c>
      <c r="E68" s="4" t="s">
        <v>1301</v>
      </c>
      <c r="F68" s="4"/>
      <c r="G68" s="4"/>
      <c r="H68" s="4" t="s">
        <v>30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">
        <v>5534233.6000000006</v>
      </c>
      <c r="X68" s="58"/>
      <c r="Y68" s="58"/>
    </row>
    <row r="69" spans="1:25" ht="17.100000000000001" customHeight="1" x14ac:dyDescent="0.2">
      <c r="A69" s="4">
        <v>18</v>
      </c>
      <c r="B69" s="16" t="s">
        <v>464</v>
      </c>
      <c r="C69" s="4">
        <v>60</v>
      </c>
      <c r="D69" s="39">
        <v>1.3</v>
      </c>
      <c r="E69" s="4" t="s">
        <v>1302</v>
      </c>
      <c r="F69" s="4" t="s">
        <v>30</v>
      </c>
      <c r="G69" s="4"/>
      <c r="H69" s="4" t="s">
        <v>30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">
        <v>2856158.8000000003</v>
      </c>
      <c r="X69" s="3">
        <v>2772045</v>
      </c>
      <c r="Y69" s="3">
        <v>2633148.89</v>
      </c>
    </row>
    <row r="70" spans="1:25" ht="17.100000000000001" customHeight="1" x14ac:dyDescent="0.2">
      <c r="A70" s="4">
        <v>19</v>
      </c>
      <c r="B70" s="16" t="s">
        <v>873</v>
      </c>
      <c r="C70" s="4">
        <v>364</v>
      </c>
      <c r="D70" s="39">
        <v>7</v>
      </c>
      <c r="E70" s="4" t="s">
        <v>1301</v>
      </c>
      <c r="F70" s="4" t="s">
        <v>30</v>
      </c>
      <c r="G70" s="4" t="s">
        <v>30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">
        <v>7700601</v>
      </c>
      <c r="X70" s="58"/>
      <c r="Y70" s="58"/>
    </row>
    <row r="71" spans="1:25" ht="17.100000000000001" customHeight="1" x14ac:dyDescent="0.2">
      <c r="A71" s="4">
        <v>20</v>
      </c>
      <c r="B71" s="16" t="s">
        <v>1267</v>
      </c>
      <c r="C71" s="4">
        <v>106</v>
      </c>
      <c r="D71" s="39">
        <v>2.6</v>
      </c>
      <c r="E71" s="4" t="s">
        <v>1301</v>
      </c>
      <c r="F71" s="4"/>
      <c r="G71" s="4"/>
      <c r="H71" s="4"/>
      <c r="I71" s="4"/>
      <c r="J71" s="4"/>
      <c r="K71" s="4"/>
      <c r="L71" s="4" t="s">
        <v>30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3">
        <v>952034.7</v>
      </c>
      <c r="X71" s="58"/>
      <c r="Y71" s="58"/>
    </row>
    <row r="72" spans="1:25" ht="17.100000000000001" customHeight="1" x14ac:dyDescent="0.2">
      <c r="A72" s="4">
        <v>21</v>
      </c>
      <c r="B72" s="16" t="s">
        <v>1307</v>
      </c>
      <c r="C72" s="4">
        <v>54</v>
      </c>
      <c r="D72" s="39">
        <v>2.5</v>
      </c>
      <c r="E72" s="4" t="s">
        <v>1301</v>
      </c>
      <c r="F72" s="4"/>
      <c r="G72" s="4"/>
      <c r="H72" s="4" t="s">
        <v>30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3">
        <v>3153376.8000000003</v>
      </c>
      <c r="X72" s="3"/>
      <c r="Y72" s="3"/>
    </row>
    <row r="73" spans="1:25" ht="17.100000000000001" customHeight="1" x14ac:dyDescent="0.2">
      <c r="A73" s="4">
        <v>22</v>
      </c>
      <c r="B73" s="16" t="s">
        <v>465</v>
      </c>
      <c r="C73" s="4">
        <v>131</v>
      </c>
      <c r="D73" s="39">
        <v>4.7</v>
      </c>
      <c r="E73" s="4" t="s">
        <v>1302</v>
      </c>
      <c r="F73" s="4" t="s">
        <v>30</v>
      </c>
      <c r="G73" s="4" t="s">
        <v>30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3">
        <v>5133734</v>
      </c>
      <c r="X73" s="3">
        <v>5159164</v>
      </c>
      <c r="Y73" s="3">
        <v>3563234.6</v>
      </c>
    </row>
    <row r="74" spans="1:25" ht="17.100000000000001" customHeight="1" x14ac:dyDescent="0.2">
      <c r="A74" s="4">
        <v>23</v>
      </c>
      <c r="B74" s="16" t="s">
        <v>67</v>
      </c>
      <c r="C74" s="4">
        <v>222</v>
      </c>
      <c r="D74" s="39">
        <v>4.9000000000000004</v>
      </c>
      <c r="E74" s="4" t="s">
        <v>1302</v>
      </c>
      <c r="F74" s="4" t="s">
        <v>30</v>
      </c>
      <c r="G74" s="4" t="s">
        <v>30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3">
        <v>5133734</v>
      </c>
      <c r="X74" s="3">
        <v>4564160.21</v>
      </c>
      <c r="Y74" s="3">
        <v>3698532.5300000003</v>
      </c>
    </row>
    <row r="75" spans="1:25" ht="17.100000000000001" customHeight="1" x14ac:dyDescent="0.2">
      <c r="A75" s="4">
        <v>24</v>
      </c>
      <c r="B75" s="16" t="s">
        <v>1351</v>
      </c>
      <c r="C75" s="4">
        <v>165</v>
      </c>
      <c r="D75" s="39">
        <v>4.3</v>
      </c>
      <c r="E75" s="4" t="s">
        <v>1301</v>
      </c>
      <c r="F75" s="4"/>
      <c r="G75" s="4"/>
      <c r="H75" s="4"/>
      <c r="I75" s="4"/>
      <c r="J75" s="4"/>
      <c r="K75" s="4"/>
      <c r="L75" s="4" t="s">
        <v>30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3">
        <v>1572741.7999999998</v>
      </c>
      <c r="X75" s="3"/>
      <c r="Y75" s="3"/>
    </row>
    <row r="76" spans="1:25" ht="17.100000000000001" customHeight="1" x14ac:dyDescent="0.2">
      <c r="A76" s="4">
        <v>25</v>
      </c>
      <c r="B76" s="16" t="s">
        <v>70</v>
      </c>
      <c r="C76" s="4">
        <v>226</v>
      </c>
      <c r="D76" s="39">
        <v>3.9</v>
      </c>
      <c r="E76" s="4" t="s">
        <v>1302</v>
      </c>
      <c r="F76" s="4" t="s">
        <v>30</v>
      </c>
      <c r="G76" s="4" t="s">
        <v>30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3">
        <v>2566867</v>
      </c>
      <c r="X76" s="3">
        <v>2310377.31</v>
      </c>
      <c r="Y76" s="3">
        <v>1894956.78</v>
      </c>
    </row>
    <row r="77" spans="1:25" ht="17.100000000000001" customHeight="1" x14ac:dyDescent="0.2">
      <c r="A77" s="4">
        <v>26</v>
      </c>
      <c r="B77" s="16" t="s">
        <v>71</v>
      </c>
      <c r="C77" s="4">
        <v>186</v>
      </c>
      <c r="D77" s="39">
        <v>5.7</v>
      </c>
      <c r="E77" s="4" t="s">
        <v>1302</v>
      </c>
      <c r="F77" s="4" t="s">
        <v>30</v>
      </c>
      <c r="G77" s="4" t="s">
        <v>30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3">
        <v>5133734</v>
      </c>
      <c r="X77" s="3">
        <v>5109796.34</v>
      </c>
      <c r="Y77" s="3">
        <v>3824001.09</v>
      </c>
    </row>
    <row r="78" spans="1:25" ht="17.100000000000001" customHeight="1" x14ac:dyDescent="0.2">
      <c r="A78" s="4">
        <v>27</v>
      </c>
      <c r="B78" s="16" t="s">
        <v>72</v>
      </c>
      <c r="C78" s="4">
        <v>196</v>
      </c>
      <c r="D78" s="39">
        <v>4.2</v>
      </c>
      <c r="E78" s="4" t="s">
        <v>1302</v>
      </c>
      <c r="F78" s="4" t="s">
        <v>30</v>
      </c>
      <c r="G78" s="4" t="s">
        <v>30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3">
        <v>2566867</v>
      </c>
      <c r="X78" s="3">
        <v>2306110.5499999998</v>
      </c>
      <c r="Y78" s="3">
        <v>1883756.5999999999</v>
      </c>
    </row>
    <row r="79" spans="1:25" ht="17.100000000000001" customHeight="1" x14ac:dyDescent="0.2">
      <c r="A79" s="4">
        <v>28</v>
      </c>
      <c r="B79" s="16" t="s">
        <v>1158</v>
      </c>
      <c r="C79" s="4">
        <v>377</v>
      </c>
      <c r="D79" s="39">
        <v>7.5</v>
      </c>
      <c r="E79" s="4" t="s">
        <v>1301</v>
      </c>
      <c r="F79" s="4"/>
      <c r="G79" s="4"/>
      <c r="H79" s="4"/>
      <c r="I79" s="4" t="s">
        <v>30</v>
      </c>
      <c r="J79" s="4"/>
      <c r="K79" s="4"/>
      <c r="L79" s="4"/>
      <c r="M79" s="4"/>
      <c r="N79" s="4"/>
      <c r="O79" s="4" t="s">
        <v>30</v>
      </c>
      <c r="P79" s="4"/>
      <c r="Q79" s="4"/>
      <c r="R79" s="4"/>
      <c r="S79" s="4"/>
      <c r="T79" s="4"/>
      <c r="U79" s="4"/>
      <c r="V79" s="4"/>
      <c r="W79" s="3">
        <v>27278830.600000001</v>
      </c>
      <c r="X79" s="3"/>
      <c r="Y79" s="3"/>
    </row>
    <row r="80" spans="1:25" ht="17.100000000000001" customHeight="1" x14ac:dyDescent="0.2">
      <c r="A80" s="4">
        <v>29</v>
      </c>
      <c r="B80" s="16" t="s">
        <v>466</v>
      </c>
      <c r="C80" s="4">
        <v>165</v>
      </c>
      <c r="D80" s="39">
        <v>3.7</v>
      </c>
      <c r="E80" s="4" t="s">
        <v>1302</v>
      </c>
      <c r="F80" s="4" t="s">
        <v>30</v>
      </c>
      <c r="G80" s="4" t="s">
        <v>30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3">
        <v>2566867</v>
      </c>
      <c r="X80" s="3">
        <v>1844545.8</v>
      </c>
      <c r="Y80" s="3">
        <v>1482931.31</v>
      </c>
    </row>
    <row r="81" spans="1:25" ht="17.100000000000001" customHeight="1" x14ac:dyDescent="0.2">
      <c r="A81" s="4">
        <v>30</v>
      </c>
      <c r="B81" s="16" t="s">
        <v>468</v>
      </c>
      <c r="C81" s="4">
        <v>191</v>
      </c>
      <c r="D81" s="39">
        <v>3.5</v>
      </c>
      <c r="E81" s="4" t="s">
        <v>1302</v>
      </c>
      <c r="F81" s="4" t="s">
        <v>30</v>
      </c>
      <c r="G81" s="4"/>
      <c r="H81" s="4"/>
      <c r="I81" s="4"/>
      <c r="J81" s="4" t="s">
        <v>30</v>
      </c>
      <c r="K81" s="4" t="s">
        <v>30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3">
        <v>3592705.8</v>
      </c>
      <c r="X81" s="3">
        <v>1362540</v>
      </c>
      <c r="Y81" s="3">
        <v>1345243.24</v>
      </c>
    </row>
    <row r="82" spans="1:25" ht="17.100000000000001" customHeight="1" x14ac:dyDescent="0.2">
      <c r="A82" s="4">
        <v>31</v>
      </c>
      <c r="B82" s="16" t="s">
        <v>469</v>
      </c>
      <c r="C82" s="4">
        <v>159</v>
      </c>
      <c r="D82" s="39">
        <v>3.5</v>
      </c>
      <c r="E82" s="4" t="s">
        <v>1302</v>
      </c>
      <c r="F82" s="4" t="s">
        <v>30</v>
      </c>
      <c r="G82" s="4"/>
      <c r="H82" s="4"/>
      <c r="I82" s="4"/>
      <c r="J82" s="4" t="s">
        <v>30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3">
        <v>3588856.4000000004</v>
      </c>
      <c r="X82" s="3">
        <v>720848.29</v>
      </c>
      <c r="Y82" s="3">
        <v>700575.74</v>
      </c>
    </row>
    <row r="83" spans="1:25" ht="17.100000000000001" customHeight="1" x14ac:dyDescent="0.2">
      <c r="A83" s="4">
        <v>32</v>
      </c>
      <c r="B83" s="16" t="s">
        <v>1293</v>
      </c>
      <c r="C83" s="4">
        <v>102</v>
      </c>
      <c r="D83" s="39">
        <v>4.9000000000000004</v>
      </c>
      <c r="E83" s="4" t="s">
        <v>1301</v>
      </c>
      <c r="F83" s="4"/>
      <c r="G83" s="4"/>
      <c r="H83" s="4"/>
      <c r="I83" s="4" t="s">
        <v>30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">
        <v>8893248</v>
      </c>
      <c r="X83" s="58"/>
      <c r="Y83" s="58"/>
    </row>
    <row r="84" spans="1:25" ht="17.100000000000001" customHeight="1" x14ac:dyDescent="0.2">
      <c r="A84" s="4">
        <v>33</v>
      </c>
      <c r="B84" s="16" t="s">
        <v>473</v>
      </c>
      <c r="C84" s="4">
        <v>62</v>
      </c>
      <c r="D84" s="39">
        <v>1.8</v>
      </c>
      <c r="E84" s="4" t="s">
        <v>1302</v>
      </c>
      <c r="F84" s="4" t="s">
        <v>30</v>
      </c>
      <c r="G84" s="4"/>
      <c r="H84" s="4" t="s">
        <v>30</v>
      </c>
      <c r="I84" s="4" t="s">
        <v>30</v>
      </c>
      <c r="J84" s="4" t="s">
        <v>30</v>
      </c>
      <c r="K84" s="4" t="s">
        <v>30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">
        <v>9310956.0000000019</v>
      </c>
      <c r="X84" s="3">
        <v>8735199.5700000003</v>
      </c>
      <c r="Y84" s="3">
        <v>6806020.7000000002</v>
      </c>
    </row>
    <row r="85" spans="1:25" ht="17.100000000000001" customHeight="1" x14ac:dyDescent="0.2">
      <c r="A85" s="4">
        <v>34</v>
      </c>
      <c r="B85" s="16" t="s">
        <v>1204</v>
      </c>
      <c r="C85" s="4">
        <v>82</v>
      </c>
      <c r="D85" s="39">
        <v>3</v>
      </c>
      <c r="E85" s="4" t="s">
        <v>1302</v>
      </c>
      <c r="F85" s="4" t="s">
        <v>30</v>
      </c>
      <c r="G85" s="4"/>
      <c r="H85" s="4" t="s">
        <v>30</v>
      </c>
      <c r="I85" s="4" t="s">
        <v>30</v>
      </c>
      <c r="J85" s="4" t="s">
        <v>30</v>
      </c>
      <c r="K85" s="4" t="s">
        <v>30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">
        <v>12259026.6</v>
      </c>
      <c r="X85" s="3">
        <v>9854110</v>
      </c>
      <c r="Y85" s="3">
        <v>10392990.310000001</v>
      </c>
    </row>
    <row r="86" spans="1:25" ht="17.100000000000001" customHeight="1" x14ac:dyDescent="0.2">
      <c r="A86" s="4">
        <v>35</v>
      </c>
      <c r="B86" s="16" t="s">
        <v>1031</v>
      </c>
      <c r="C86" s="4">
        <v>153</v>
      </c>
      <c r="D86" s="39">
        <v>3.5</v>
      </c>
      <c r="E86" s="4" t="s">
        <v>1301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 t="s">
        <v>30</v>
      </c>
      <c r="Q86" s="4"/>
      <c r="R86" s="4"/>
      <c r="S86" s="4"/>
      <c r="T86" s="4"/>
      <c r="U86" s="4"/>
      <c r="V86" s="4"/>
      <c r="W86" s="3">
        <v>140953</v>
      </c>
      <c r="X86" s="3"/>
      <c r="Y86" s="3"/>
    </row>
    <row r="87" spans="1:25" ht="17.100000000000001" customHeight="1" x14ac:dyDescent="0.2">
      <c r="A87" s="4">
        <v>36</v>
      </c>
      <c r="B87" s="16" t="s">
        <v>79</v>
      </c>
      <c r="C87" s="4">
        <v>90</v>
      </c>
      <c r="D87" s="39">
        <v>2.7</v>
      </c>
      <c r="E87" s="4" t="s">
        <v>1302</v>
      </c>
      <c r="F87" s="4" t="s">
        <v>30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 t="s">
        <v>30</v>
      </c>
      <c r="S87" s="4" t="s">
        <v>30</v>
      </c>
      <c r="T87" s="4" t="s">
        <v>30</v>
      </c>
      <c r="U87" s="4"/>
      <c r="V87" s="4" t="s">
        <v>30</v>
      </c>
      <c r="W87" s="3">
        <v>9745458.6000000015</v>
      </c>
      <c r="X87" s="3">
        <v>2383294</v>
      </c>
      <c r="Y87" s="3">
        <v>1303572.6599999999</v>
      </c>
    </row>
    <row r="88" spans="1:25" ht="17.100000000000001" customHeight="1" x14ac:dyDescent="0.2">
      <c r="A88" s="4">
        <v>37</v>
      </c>
      <c r="B88" s="16" t="s">
        <v>474</v>
      </c>
      <c r="C88" s="4">
        <v>19</v>
      </c>
      <c r="D88" s="39">
        <v>0.4</v>
      </c>
      <c r="E88" s="4" t="s">
        <v>1302</v>
      </c>
      <c r="F88" s="4" t="s">
        <v>30</v>
      </c>
      <c r="G88" s="4"/>
      <c r="H88" s="4" t="s">
        <v>30</v>
      </c>
      <c r="I88" s="4" t="s">
        <v>30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3">
        <v>3051242.2</v>
      </c>
      <c r="X88" s="3">
        <v>2419510</v>
      </c>
      <c r="Y88" s="3">
        <v>2745848.61</v>
      </c>
    </row>
    <row r="89" spans="1:25" ht="17.100000000000001" customHeight="1" x14ac:dyDescent="0.2">
      <c r="A89" s="4">
        <v>38</v>
      </c>
      <c r="B89" s="16" t="s">
        <v>475</v>
      </c>
      <c r="C89" s="4">
        <v>59</v>
      </c>
      <c r="D89" s="39">
        <v>1.3</v>
      </c>
      <c r="E89" s="4" t="s">
        <v>1302</v>
      </c>
      <c r="F89" s="4" t="s">
        <v>30</v>
      </c>
      <c r="G89" s="4"/>
      <c r="H89" s="4" t="s">
        <v>30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3">
        <v>2785721.4</v>
      </c>
      <c r="X89" s="3">
        <v>1355614.94</v>
      </c>
      <c r="Y89" s="3">
        <v>1334546.53</v>
      </c>
    </row>
    <row r="90" spans="1:25" ht="17.100000000000001" customHeight="1" x14ac:dyDescent="0.2">
      <c r="A90" s="4">
        <v>39</v>
      </c>
      <c r="B90" s="16" t="s">
        <v>1081</v>
      </c>
      <c r="C90" s="4">
        <v>128</v>
      </c>
      <c r="D90" s="39">
        <v>2.1</v>
      </c>
      <c r="E90" s="4" t="s">
        <v>1301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 t="s">
        <v>30</v>
      </c>
      <c r="U90" s="4"/>
      <c r="V90" s="4"/>
      <c r="W90" s="3">
        <v>2455671.2000000002</v>
      </c>
      <c r="X90" s="3"/>
      <c r="Y90" s="3"/>
    </row>
    <row r="91" spans="1:25" ht="17.100000000000001" customHeight="1" x14ac:dyDescent="0.2">
      <c r="A91" s="4">
        <v>40</v>
      </c>
      <c r="B91" s="16" t="s">
        <v>81</v>
      </c>
      <c r="C91" s="4">
        <v>448</v>
      </c>
      <c r="D91" s="39">
        <v>8.1999999999999993</v>
      </c>
      <c r="E91" s="4" t="s">
        <v>1302</v>
      </c>
      <c r="F91" s="4" t="s">
        <v>30</v>
      </c>
      <c r="G91" s="4" t="s">
        <v>30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">
        <v>7700601</v>
      </c>
      <c r="X91" s="3">
        <v>6709426.5300000003</v>
      </c>
      <c r="Y91" s="3">
        <v>5217557.4300000006</v>
      </c>
    </row>
    <row r="92" spans="1:25" ht="17.100000000000001" customHeight="1" x14ac:dyDescent="0.2">
      <c r="A92" s="4">
        <v>41</v>
      </c>
      <c r="B92" s="16" t="s">
        <v>1541</v>
      </c>
      <c r="C92" s="7">
        <v>291</v>
      </c>
      <c r="D92" s="7">
        <v>6.57</v>
      </c>
      <c r="E92" s="17" t="s">
        <v>1301</v>
      </c>
      <c r="F92" s="4" t="s">
        <v>30</v>
      </c>
      <c r="G92" s="4" t="s">
        <v>30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">
        <v>2816924</v>
      </c>
      <c r="X92" s="3"/>
      <c r="Y92" s="3"/>
    </row>
    <row r="93" spans="1:25" ht="17.100000000000001" customHeight="1" x14ac:dyDescent="0.2">
      <c r="A93" s="4">
        <v>42</v>
      </c>
      <c r="B93" s="16" t="s">
        <v>1352</v>
      </c>
      <c r="C93" s="4">
        <v>132</v>
      </c>
      <c r="D93" s="39">
        <v>3</v>
      </c>
      <c r="E93" s="4" t="s">
        <v>1301</v>
      </c>
      <c r="F93" s="4" t="s">
        <v>30</v>
      </c>
      <c r="G93" s="4"/>
      <c r="H93" s="4"/>
      <c r="I93" s="4"/>
      <c r="J93" s="4"/>
      <c r="K93" s="4"/>
      <c r="L93" s="4"/>
      <c r="M93" s="4"/>
      <c r="N93" s="4"/>
      <c r="O93" s="4" t="s">
        <v>30</v>
      </c>
      <c r="P93" s="4"/>
      <c r="Q93" s="4"/>
      <c r="R93" s="4"/>
      <c r="S93" s="4"/>
      <c r="T93" s="4"/>
      <c r="U93" s="4"/>
      <c r="V93" s="4"/>
      <c r="W93" s="3">
        <v>5569244.1000000006</v>
      </c>
      <c r="X93" s="3"/>
      <c r="Y93" s="3"/>
    </row>
    <row r="94" spans="1:25" ht="17.100000000000001" customHeight="1" x14ac:dyDescent="0.2">
      <c r="A94" s="4">
        <v>43</v>
      </c>
      <c r="B94" s="16" t="s">
        <v>477</v>
      </c>
      <c r="C94" s="4">
        <v>61</v>
      </c>
      <c r="D94" s="39">
        <v>1.5</v>
      </c>
      <c r="E94" s="4" t="s">
        <v>1302</v>
      </c>
      <c r="F94" s="4" t="s">
        <v>30</v>
      </c>
      <c r="G94" s="4"/>
      <c r="H94" s="4" t="s">
        <v>30</v>
      </c>
      <c r="I94" s="4" t="s">
        <v>30</v>
      </c>
      <c r="J94" s="4" t="s">
        <v>30</v>
      </c>
      <c r="K94" s="4" t="s">
        <v>30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3">
        <v>7649352</v>
      </c>
      <c r="X94" s="3">
        <v>6922490</v>
      </c>
      <c r="Y94" s="3">
        <v>6236606.8700000001</v>
      </c>
    </row>
    <row r="95" spans="1:25" ht="17.100000000000001" customHeight="1" x14ac:dyDescent="0.2">
      <c r="A95" s="4">
        <v>44</v>
      </c>
      <c r="B95" s="16" t="s">
        <v>478</v>
      </c>
      <c r="C95" s="4">
        <v>177</v>
      </c>
      <c r="D95" s="39">
        <v>3.7</v>
      </c>
      <c r="E95" s="4" t="s">
        <v>1302</v>
      </c>
      <c r="F95" s="4" t="s">
        <v>30</v>
      </c>
      <c r="G95" s="4"/>
      <c r="H95" s="4" t="s">
        <v>30</v>
      </c>
      <c r="I95" s="4" t="s">
        <v>30</v>
      </c>
      <c r="J95" s="4" t="s">
        <v>30</v>
      </c>
      <c r="K95" s="4" t="s">
        <v>30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3">
        <v>12323040.899999999</v>
      </c>
      <c r="X95" s="3">
        <v>9280534</v>
      </c>
      <c r="Y95" s="3">
        <v>12059268.6</v>
      </c>
    </row>
    <row r="96" spans="1:25" ht="17.100000000000001" customHeight="1" x14ac:dyDescent="0.2">
      <c r="A96" s="4">
        <v>45</v>
      </c>
      <c r="B96" s="16" t="s">
        <v>479</v>
      </c>
      <c r="C96" s="4">
        <v>172</v>
      </c>
      <c r="D96" s="39">
        <v>3.6</v>
      </c>
      <c r="E96" s="4" t="s">
        <v>1302</v>
      </c>
      <c r="F96" s="4" t="s">
        <v>30</v>
      </c>
      <c r="G96" s="4"/>
      <c r="H96" s="4" t="s">
        <v>30</v>
      </c>
      <c r="I96" s="4"/>
      <c r="J96" s="4" t="s">
        <v>30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3">
        <v>8055368.1000000006</v>
      </c>
      <c r="X96" s="3">
        <v>5152310</v>
      </c>
      <c r="Y96" s="3">
        <v>5923600</v>
      </c>
    </row>
    <row r="97" spans="1:25" ht="17.100000000000001" customHeight="1" x14ac:dyDescent="0.2">
      <c r="A97" s="4">
        <v>46</v>
      </c>
      <c r="B97" s="16" t="s">
        <v>480</v>
      </c>
      <c r="C97" s="4">
        <v>160</v>
      </c>
      <c r="D97" s="39">
        <v>3.5</v>
      </c>
      <c r="E97" s="4" t="s">
        <v>1301</v>
      </c>
      <c r="F97" s="4"/>
      <c r="G97" s="4"/>
      <c r="H97" s="4" t="s">
        <v>30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3">
        <v>4057483.3000000003</v>
      </c>
      <c r="X97" s="3"/>
      <c r="Y97" s="3"/>
    </row>
    <row r="98" spans="1:25" ht="17.100000000000001" customHeight="1" x14ac:dyDescent="0.2">
      <c r="A98" s="4">
        <v>47</v>
      </c>
      <c r="B98" s="16" t="s">
        <v>481</v>
      </c>
      <c r="C98" s="4">
        <v>150</v>
      </c>
      <c r="D98" s="39">
        <v>3.2</v>
      </c>
      <c r="E98" s="4" t="s">
        <v>1302</v>
      </c>
      <c r="F98" s="4" t="s">
        <v>30</v>
      </c>
      <c r="G98" s="4"/>
      <c r="H98" s="4"/>
      <c r="I98" s="4"/>
      <c r="J98" s="4"/>
      <c r="K98" s="4"/>
      <c r="L98" s="4"/>
      <c r="M98" s="4"/>
      <c r="N98" s="4"/>
      <c r="O98" s="4" t="s">
        <v>30</v>
      </c>
      <c r="P98" s="4"/>
      <c r="Q98" s="4"/>
      <c r="R98" s="4"/>
      <c r="S98" s="4"/>
      <c r="T98" s="4"/>
      <c r="U98" s="4"/>
      <c r="V98" s="4"/>
      <c r="W98" s="3">
        <v>5816254.5</v>
      </c>
      <c r="X98" s="3">
        <v>4359338.0599999996</v>
      </c>
      <c r="Y98" s="3">
        <v>4029008.13</v>
      </c>
    </row>
    <row r="99" spans="1:25" ht="17.100000000000001" customHeight="1" x14ac:dyDescent="0.2">
      <c r="A99" s="4">
        <v>48</v>
      </c>
      <c r="B99" s="16" t="s">
        <v>482</v>
      </c>
      <c r="C99" s="4">
        <v>75</v>
      </c>
      <c r="D99" s="39">
        <v>1.8</v>
      </c>
      <c r="E99" s="4" t="s">
        <v>1302</v>
      </c>
      <c r="F99" s="4" t="s">
        <v>30</v>
      </c>
      <c r="G99" s="4"/>
      <c r="H99" s="4"/>
      <c r="I99" s="4"/>
      <c r="J99" s="4"/>
      <c r="K99" s="4"/>
      <c r="L99" s="4"/>
      <c r="M99" s="4"/>
      <c r="N99" s="4"/>
      <c r="O99" s="4" t="s">
        <v>30</v>
      </c>
      <c r="P99" s="4"/>
      <c r="Q99" s="4"/>
      <c r="R99" s="4"/>
      <c r="S99" s="4"/>
      <c r="T99" s="4"/>
      <c r="U99" s="4"/>
      <c r="V99" s="4"/>
      <c r="W99" s="3">
        <v>3250969.5999999996</v>
      </c>
      <c r="X99" s="3">
        <v>2342197.31</v>
      </c>
      <c r="Y99" s="3">
        <v>657048.20000000007</v>
      </c>
    </row>
    <row r="100" spans="1:25" ht="17.100000000000001" customHeight="1" x14ac:dyDescent="0.2">
      <c r="A100" s="4">
        <v>49</v>
      </c>
      <c r="B100" s="16" t="s">
        <v>1188</v>
      </c>
      <c r="C100" s="4">
        <v>146</v>
      </c>
      <c r="D100" s="39">
        <v>3.5</v>
      </c>
      <c r="E100" s="4" t="s">
        <v>1302</v>
      </c>
      <c r="F100" s="4" t="s">
        <v>30</v>
      </c>
      <c r="G100" s="4" t="s">
        <v>30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3">
        <v>2566867</v>
      </c>
      <c r="X100" s="3">
        <v>2388896.5699999998</v>
      </c>
      <c r="Y100" s="3">
        <v>1780824.72</v>
      </c>
    </row>
    <row r="101" spans="1:25" ht="17.100000000000001" customHeight="1" x14ac:dyDescent="0.2">
      <c r="A101" s="4">
        <v>50</v>
      </c>
      <c r="B101" s="16" t="s">
        <v>484</v>
      </c>
      <c r="C101" s="4">
        <v>74</v>
      </c>
      <c r="D101" s="39">
        <v>1.9</v>
      </c>
      <c r="E101" s="4" t="s">
        <v>1302</v>
      </c>
      <c r="F101" s="4" t="s">
        <v>30</v>
      </c>
      <c r="G101" s="4"/>
      <c r="H101" s="4" t="s">
        <v>30</v>
      </c>
      <c r="I101" s="4" t="s">
        <v>30</v>
      </c>
      <c r="J101" s="4" t="s">
        <v>30</v>
      </c>
      <c r="K101" s="4" t="s">
        <v>30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3">
        <v>9968052</v>
      </c>
      <c r="X101" s="3">
        <v>7941250</v>
      </c>
      <c r="Y101" s="3">
        <v>7782935.6600000001</v>
      </c>
    </row>
    <row r="102" spans="1:25" ht="17.100000000000001" customHeight="1" x14ac:dyDescent="0.2">
      <c r="A102" s="4">
        <v>51</v>
      </c>
      <c r="B102" s="16" t="s">
        <v>85</v>
      </c>
      <c r="C102" s="4">
        <v>46</v>
      </c>
      <c r="D102" s="39">
        <v>1.6</v>
      </c>
      <c r="E102" s="4" t="s">
        <v>1302</v>
      </c>
      <c r="F102" s="4" t="s">
        <v>30</v>
      </c>
      <c r="G102" s="4"/>
      <c r="H102" s="4"/>
      <c r="I102" s="4" t="s">
        <v>30</v>
      </c>
      <c r="J102" s="4" t="s">
        <v>30</v>
      </c>
      <c r="K102" s="4" t="s">
        <v>30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3">
        <v>4870146.6000000006</v>
      </c>
      <c r="X102" s="3">
        <v>3351370</v>
      </c>
      <c r="Y102" s="3">
        <v>5176022.91</v>
      </c>
    </row>
    <row r="103" spans="1:25" ht="17.100000000000001" customHeight="1" x14ac:dyDescent="0.2">
      <c r="A103" s="4">
        <v>52</v>
      </c>
      <c r="B103" s="16" t="s">
        <v>1199</v>
      </c>
      <c r="C103" s="4">
        <v>89</v>
      </c>
      <c r="D103" s="39">
        <v>2.6</v>
      </c>
      <c r="E103" s="4" t="s">
        <v>1301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 t="s">
        <v>30</v>
      </c>
      <c r="R103" s="4"/>
      <c r="S103" s="4"/>
      <c r="T103" s="4"/>
      <c r="U103" s="4"/>
      <c r="V103" s="4"/>
      <c r="W103" s="3">
        <v>1450817</v>
      </c>
      <c r="X103" s="58"/>
      <c r="Y103" s="58"/>
    </row>
    <row r="104" spans="1:25" ht="17.100000000000001" customHeight="1" x14ac:dyDescent="0.2">
      <c r="A104" s="4">
        <v>53</v>
      </c>
      <c r="B104" s="16" t="s">
        <v>884</v>
      </c>
      <c r="C104" s="4">
        <v>66</v>
      </c>
      <c r="D104" s="39">
        <v>2.6</v>
      </c>
      <c r="E104" s="4" t="s">
        <v>1301</v>
      </c>
      <c r="F104" s="4" t="s">
        <v>30</v>
      </c>
      <c r="G104" s="4"/>
      <c r="H104" s="4"/>
      <c r="I104" s="4"/>
      <c r="J104" s="4"/>
      <c r="K104" s="4"/>
      <c r="L104" s="4"/>
      <c r="M104" s="4"/>
      <c r="N104" s="4"/>
      <c r="O104" s="4" t="s">
        <v>30</v>
      </c>
      <c r="P104" s="4"/>
      <c r="Q104" s="4"/>
      <c r="R104" s="4"/>
      <c r="S104" s="4"/>
      <c r="T104" s="4"/>
      <c r="U104" s="4"/>
      <c r="V104" s="4"/>
      <c r="W104" s="3">
        <v>4814327.7</v>
      </c>
      <c r="X104" s="58"/>
      <c r="Y104" s="58"/>
    </row>
    <row r="105" spans="1:25" ht="17.100000000000001" customHeight="1" x14ac:dyDescent="0.2">
      <c r="A105" s="4">
        <v>54</v>
      </c>
      <c r="B105" s="16" t="s">
        <v>86</v>
      </c>
      <c r="C105" s="4">
        <v>350</v>
      </c>
      <c r="D105" s="39">
        <v>7.5</v>
      </c>
      <c r="E105" s="4" t="s">
        <v>1302</v>
      </c>
      <c r="F105" s="4" t="s">
        <v>30</v>
      </c>
      <c r="G105" s="4" t="s">
        <v>30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3">
        <v>10267468</v>
      </c>
      <c r="X105" s="3">
        <v>8574949</v>
      </c>
      <c r="Y105" s="3">
        <v>6368750.5499999998</v>
      </c>
    </row>
    <row r="106" spans="1:25" ht="17.100000000000001" customHeight="1" x14ac:dyDescent="0.2">
      <c r="A106" s="4">
        <v>55</v>
      </c>
      <c r="B106" s="16" t="s">
        <v>1198</v>
      </c>
      <c r="C106" s="4">
        <v>312</v>
      </c>
      <c r="D106" s="39">
        <v>6.2</v>
      </c>
      <c r="E106" s="4" t="s">
        <v>1301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 t="s">
        <v>30</v>
      </c>
      <c r="S106" s="4"/>
      <c r="T106" s="4" t="s">
        <v>30</v>
      </c>
      <c r="U106" s="4"/>
      <c r="V106" s="4"/>
      <c r="W106" s="3">
        <v>14848555.199999999</v>
      </c>
      <c r="X106" s="3"/>
      <c r="Y106" s="3"/>
    </row>
    <row r="107" spans="1:25" ht="17.100000000000001" customHeight="1" x14ac:dyDescent="0.2">
      <c r="A107" s="4">
        <v>56</v>
      </c>
      <c r="B107" s="16" t="s">
        <v>1353</v>
      </c>
      <c r="C107" s="4">
        <v>139</v>
      </c>
      <c r="D107" s="39">
        <v>2.8</v>
      </c>
      <c r="E107" s="4" t="s">
        <v>1301</v>
      </c>
      <c r="F107" s="4"/>
      <c r="G107" s="4"/>
      <c r="H107" s="4" t="s">
        <v>30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3">
        <v>3525058.6</v>
      </c>
      <c r="X107" s="3"/>
      <c r="Y107" s="3"/>
    </row>
    <row r="108" spans="1:25" ht="17.100000000000001" customHeight="1" x14ac:dyDescent="0.2">
      <c r="A108" s="4">
        <v>57</v>
      </c>
      <c r="B108" s="16" t="s">
        <v>92</v>
      </c>
      <c r="C108" s="4">
        <v>174</v>
      </c>
      <c r="D108" s="39">
        <v>4.2</v>
      </c>
      <c r="E108" s="4" t="s">
        <v>1302</v>
      </c>
      <c r="F108" s="4" t="s">
        <v>30</v>
      </c>
      <c r="G108" s="4" t="s">
        <v>30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3">
        <v>2566867</v>
      </c>
      <c r="X108" s="3">
        <v>2253893.16</v>
      </c>
      <c r="Y108" s="3">
        <v>1901535.21</v>
      </c>
    </row>
    <row r="109" spans="1:25" ht="17.100000000000001" customHeight="1" x14ac:dyDescent="0.2">
      <c r="A109" s="4">
        <v>58</v>
      </c>
      <c r="B109" s="16" t="s">
        <v>486</v>
      </c>
      <c r="C109" s="4">
        <v>194</v>
      </c>
      <c r="D109" s="39">
        <v>4.0999999999999996</v>
      </c>
      <c r="E109" s="4" t="s">
        <v>1302</v>
      </c>
      <c r="F109" s="4" t="s">
        <v>30</v>
      </c>
      <c r="G109" s="4" t="s">
        <v>30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3">
        <v>2566867</v>
      </c>
      <c r="X109" s="3">
        <v>1855874</v>
      </c>
      <c r="Y109" s="3">
        <v>1766019.65</v>
      </c>
    </row>
    <row r="110" spans="1:25" ht="17.100000000000001" customHeight="1" x14ac:dyDescent="0.2">
      <c r="A110" s="4">
        <v>59</v>
      </c>
      <c r="B110" s="16" t="s">
        <v>1354</v>
      </c>
      <c r="C110" s="4">
        <v>147</v>
      </c>
      <c r="D110" s="39">
        <v>3.2</v>
      </c>
      <c r="E110" s="4" t="s">
        <v>1301</v>
      </c>
      <c r="F110" s="4"/>
      <c r="G110" s="4"/>
      <c r="H110" s="4"/>
      <c r="I110" s="4"/>
      <c r="J110" s="4"/>
      <c r="K110" s="4"/>
      <c r="L110" s="4"/>
      <c r="M110" s="4"/>
      <c r="N110" s="4"/>
      <c r="O110" s="4" t="s">
        <v>30</v>
      </c>
      <c r="P110" s="4"/>
      <c r="Q110" s="4"/>
      <c r="R110" s="4"/>
      <c r="S110" s="4"/>
      <c r="T110" s="4"/>
      <c r="U110" s="4"/>
      <c r="V110" s="4"/>
      <c r="W110" s="3">
        <v>5866679.7000000002</v>
      </c>
      <c r="X110" s="3"/>
      <c r="Y110" s="3"/>
    </row>
    <row r="111" spans="1:25" ht="17.100000000000001" customHeight="1" x14ac:dyDescent="0.2">
      <c r="A111" s="4">
        <v>60</v>
      </c>
      <c r="B111" s="16" t="s">
        <v>1167</v>
      </c>
      <c r="C111" s="4">
        <v>172</v>
      </c>
      <c r="D111" s="39">
        <v>3.6</v>
      </c>
      <c r="E111" s="4" t="s">
        <v>1301</v>
      </c>
      <c r="F111" s="4"/>
      <c r="G111" s="4"/>
      <c r="H111" s="4"/>
      <c r="I111" s="4"/>
      <c r="J111" s="4"/>
      <c r="K111" s="4"/>
      <c r="L111" s="4" t="s">
        <v>30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3">
        <v>1310593.7</v>
      </c>
      <c r="X111" s="58"/>
      <c r="Y111" s="58"/>
    </row>
    <row r="112" spans="1:25" s="48" customFormat="1" ht="17.850000000000001" customHeight="1" x14ac:dyDescent="0.2">
      <c r="A112" s="4">
        <v>61</v>
      </c>
      <c r="B112" s="16" t="s">
        <v>487</v>
      </c>
      <c r="C112" s="4">
        <v>59</v>
      </c>
      <c r="D112" s="39">
        <v>1.3</v>
      </c>
      <c r="E112" s="4" t="s">
        <v>1302</v>
      </c>
      <c r="F112" s="4" t="s">
        <v>30</v>
      </c>
      <c r="G112" s="4"/>
      <c r="H112" s="4"/>
      <c r="I112" s="4"/>
      <c r="J112" s="4" t="s">
        <v>30</v>
      </c>
      <c r="K112" s="4" t="s">
        <v>30</v>
      </c>
      <c r="L112" s="4"/>
      <c r="M112" s="4"/>
      <c r="N112" s="4"/>
      <c r="O112" s="4"/>
      <c r="P112" s="4"/>
      <c r="Q112" s="4"/>
      <c r="R112" s="3"/>
      <c r="S112" s="3"/>
      <c r="T112" s="4"/>
      <c r="U112" s="49"/>
      <c r="V112" s="49"/>
      <c r="W112" s="3">
        <v>1391644.8</v>
      </c>
      <c r="X112" s="60">
        <v>1068338.1299999999</v>
      </c>
      <c r="Y112" s="60">
        <v>951100.81</v>
      </c>
    </row>
    <row r="113" spans="1:25" s="48" customFormat="1" ht="17.850000000000001" customHeight="1" x14ac:dyDescent="0.2">
      <c r="A113" s="4">
        <v>62</v>
      </c>
      <c r="B113" s="16" t="s">
        <v>488</v>
      </c>
      <c r="C113" s="4">
        <v>66</v>
      </c>
      <c r="D113" s="39">
        <v>1.4</v>
      </c>
      <c r="E113" s="4" t="s">
        <v>1302</v>
      </c>
      <c r="F113" s="4" t="s">
        <v>30</v>
      </c>
      <c r="G113" s="4"/>
      <c r="H113" s="4"/>
      <c r="I113" s="4"/>
      <c r="J113" s="4"/>
      <c r="K113" s="4" t="s">
        <v>30</v>
      </c>
      <c r="L113" s="4"/>
      <c r="M113" s="4"/>
      <c r="N113" s="4"/>
      <c r="O113" s="4"/>
      <c r="P113" s="4"/>
      <c r="Q113" s="4"/>
      <c r="R113" s="3"/>
      <c r="S113" s="3"/>
      <c r="T113" s="4"/>
      <c r="U113" s="49"/>
      <c r="V113" s="49"/>
      <c r="W113" s="3">
        <v>1491672</v>
      </c>
      <c r="X113" s="60">
        <v>365092.9</v>
      </c>
      <c r="Y113" s="60">
        <v>361102.74</v>
      </c>
    </row>
    <row r="114" spans="1:25" ht="17.100000000000001" customHeight="1" x14ac:dyDescent="0.2">
      <c r="A114" s="4">
        <v>63</v>
      </c>
      <c r="B114" s="16" t="s">
        <v>489</v>
      </c>
      <c r="C114" s="4">
        <v>150</v>
      </c>
      <c r="D114" s="39">
        <v>3.5</v>
      </c>
      <c r="E114" s="4" t="s">
        <v>1302</v>
      </c>
      <c r="F114" s="4" t="s">
        <v>30</v>
      </c>
      <c r="G114" s="4"/>
      <c r="H114" s="4" t="s">
        <v>30</v>
      </c>
      <c r="I114" s="4"/>
      <c r="J114" s="4" t="s">
        <v>30</v>
      </c>
      <c r="K114" s="4" t="s">
        <v>30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3">
        <v>7551383</v>
      </c>
      <c r="X114" s="3">
        <v>5809160</v>
      </c>
      <c r="Y114" s="3">
        <v>6510896.4000000004</v>
      </c>
    </row>
    <row r="115" spans="1:25" ht="17.100000000000001" customHeight="1" x14ac:dyDescent="0.2">
      <c r="A115" s="4">
        <v>64</v>
      </c>
      <c r="B115" s="16" t="s">
        <v>490</v>
      </c>
      <c r="C115" s="4">
        <v>173</v>
      </c>
      <c r="D115" s="39">
        <v>3.6</v>
      </c>
      <c r="E115" s="4" t="s">
        <v>1302</v>
      </c>
      <c r="F115" s="4" t="s">
        <v>30</v>
      </c>
      <c r="G115" s="4"/>
      <c r="H115" s="4" t="s">
        <v>30</v>
      </c>
      <c r="I115" s="4" t="s">
        <v>30</v>
      </c>
      <c r="J115" s="4" t="s">
        <v>30</v>
      </c>
      <c r="K115" s="4" t="s">
        <v>30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3">
        <v>12320188</v>
      </c>
      <c r="X115" s="3">
        <v>10244184.59</v>
      </c>
      <c r="Y115" s="3">
        <v>10947287.300000001</v>
      </c>
    </row>
    <row r="116" spans="1:25" ht="17.100000000000001" customHeight="1" x14ac:dyDescent="0.2">
      <c r="A116" s="4">
        <v>65</v>
      </c>
      <c r="B116" s="16" t="s">
        <v>96</v>
      </c>
      <c r="C116" s="4">
        <v>397</v>
      </c>
      <c r="D116" s="39">
        <v>8.6</v>
      </c>
      <c r="E116" s="4" t="s">
        <v>1302</v>
      </c>
      <c r="F116" s="4" t="s">
        <v>30</v>
      </c>
      <c r="G116" s="4" t="s">
        <v>30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3">
        <v>10267468</v>
      </c>
      <c r="X116" s="3">
        <v>9082893.4100000001</v>
      </c>
      <c r="Y116" s="3">
        <v>7103028.2499999991</v>
      </c>
    </row>
    <row r="117" spans="1:25" ht="17.100000000000001" customHeight="1" x14ac:dyDescent="0.2">
      <c r="A117" s="4">
        <v>66</v>
      </c>
      <c r="B117" s="16" t="s">
        <v>1268</v>
      </c>
      <c r="C117" s="4">
        <v>107</v>
      </c>
      <c r="D117" s="39">
        <v>2.8</v>
      </c>
      <c r="E117" s="4" t="s">
        <v>1301</v>
      </c>
      <c r="F117" s="4"/>
      <c r="G117" s="4"/>
      <c r="H117" s="4" t="s">
        <v>30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3">
        <v>3505234.74</v>
      </c>
      <c r="X117" s="58"/>
      <c r="Y117" s="58"/>
    </row>
    <row r="118" spans="1:25" ht="17.100000000000001" customHeight="1" x14ac:dyDescent="0.2">
      <c r="A118" s="4">
        <v>67</v>
      </c>
      <c r="B118" s="16" t="s">
        <v>1355</v>
      </c>
      <c r="C118" s="4">
        <v>250</v>
      </c>
      <c r="D118" s="39">
        <v>5.5</v>
      </c>
      <c r="E118" s="4" t="s">
        <v>1301</v>
      </c>
      <c r="F118" s="4"/>
      <c r="G118" s="4"/>
      <c r="H118" s="4"/>
      <c r="I118" s="4" t="s">
        <v>30</v>
      </c>
      <c r="J118" s="4"/>
      <c r="K118" s="4"/>
      <c r="L118" s="4"/>
      <c r="M118" s="4"/>
      <c r="N118" s="4"/>
      <c r="O118" s="4"/>
      <c r="P118" s="4"/>
      <c r="Q118" s="4" t="s">
        <v>30</v>
      </c>
      <c r="R118" s="4"/>
      <c r="S118" s="4"/>
      <c r="T118" s="4"/>
      <c r="U118" s="4"/>
      <c r="V118" s="4"/>
      <c r="W118" s="3">
        <v>11401667</v>
      </c>
      <c r="X118" s="3"/>
      <c r="Y118" s="3"/>
    </row>
    <row r="119" spans="1:25" ht="17.100000000000001" customHeight="1" x14ac:dyDescent="0.2">
      <c r="A119" s="4">
        <v>68</v>
      </c>
      <c r="B119" s="16" t="s">
        <v>888</v>
      </c>
      <c r="C119" s="4">
        <v>271</v>
      </c>
      <c r="D119" s="39">
        <v>6.5</v>
      </c>
      <c r="E119" s="4" t="s">
        <v>1301</v>
      </c>
      <c r="F119" s="4" t="s">
        <v>30</v>
      </c>
      <c r="G119" s="4" t="s">
        <v>30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3">
        <v>7700601</v>
      </c>
      <c r="X119" s="58"/>
      <c r="Y119" s="58"/>
    </row>
    <row r="120" spans="1:25" ht="17.100000000000001" customHeight="1" x14ac:dyDescent="0.2">
      <c r="A120" s="4">
        <v>69</v>
      </c>
      <c r="B120" s="16" t="s">
        <v>1295</v>
      </c>
      <c r="C120" s="4">
        <v>118</v>
      </c>
      <c r="D120" s="39">
        <v>3.7</v>
      </c>
      <c r="E120" s="4" t="s">
        <v>1301</v>
      </c>
      <c r="F120" s="4"/>
      <c r="G120" s="4"/>
      <c r="H120" s="4"/>
      <c r="I120" s="4" t="s">
        <v>30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3">
        <v>6700876</v>
      </c>
      <c r="X120" s="58"/>
      <c r="Y120" s="58"/>
    </row>
    <row r="121" spans="1:25" ht="17.100000000000001" customHeight="1" x14ac:dyDescent="0.2">
      <c r="A121" s="4">
        <v>70</v>
      </c>
      <c r="B121" s="16" t="s">
        <v>1221</v>
      </c>
      <c r="C121" s="4">
        <v>177</v>
      </c>
      <c r="D121" s="39">
        <v>4.7</v>
      </c>
      <c r="E121" s="4" t="s">
        <v>1301</v>
      </c>
      <c r="F121" s="4"/>
      <c r="G121" s="4"/>
      <c r="H121" s="4"/>
      <c r="I121" s="4" t="s">
        <v>30</v>
      </c>
      <c r="J121" s="4"/>
      <c r="K121" s="4"/>
      <c r="L121" s="4"/>
      <c r="M121" s="4"/>
      <c r="N121" s="4"/>
      <c r="O121" s="4"/>
      <c r="P121" s="4"/>
      <c r="Q121" s="4"/>
      <c r="R121" s="4" t="s">
        <v>30</v>
      </c>
      <c r="S121" s="4"/>
      <c r="T121" s="4" t="s">
        <v>30</v>
      </c>
      <c r="U121" s="4"/>
      <c r="V121" s="4"/>
      <c r="W121" s="3">
        <v>19718148.600000001</v>
      </c>
      <c r="X121" s="58"/>
      <c r="Y121" s="58"/>
    </row>
    <row r="122" spans="1:25" ht="17.100000000000001" customHeight="1" x14ac:dyDescent="0.2">
      <c r="A122" s="4">
        <v>71</v>
      </c>
      <c r="B122" s="16" t="s">
        <v>101</v>
      </c>
      <c r="C122" s="4">
        <v>165</v>
      </c>
      <c r="D122" s="39">
        <v>3.4</v>
      </c>
      <c r="E122" s="4" t="s">
        <v>1302</v>
      </c>
      <c r="F122" s="4" t="s">
        <v>30</v>
      </c>
      <c r="G122" s="4" t="s">
        <v>30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3">
        <v>5133734</v>
      </c>
      <c r="X122" s="3">
        <v>6018000</v>
      </c>
      <c r="Y122" s="3">
        <v>3981364.0600000005</v>
      </c>
    </row>
    <row r="123" spans="1:25" ht="17.100000000000001" customHeight="1" x14ac:dyDescent="0.2">
      <c r="A123" s="4">
        <v>72</v>
      </c>
      <c r="B123" s="16" t="s">
        <v>492</v>
      </c>
      <c r="C123" s="4">
        <v>122</v>
      </c>
      <c r="D123" s="39">
        <v>4.5999999999999996</v>
      </c>
      <c r="E123" s="4" t="s">
        <v>1302</v>
      </c>
      <c r="F123" s="4" t="s">
        <v>30</v>
      </c>
      <c r="G123" s="4"/>
      <c r="H123" s="4"/>
      <c r="I123" s="4" t="s">
        <v>30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3">
        <v>8390564</v>
      </c>
      <c r="X123" s="3">
        <v>8009490</v>
      </c>
      <c r="Y123" s="3">
        <v>6452334.5600000005</v>
      </c>
    </row>
    <row r="124" spans="1:25" ht="17.100000000000001" customHeight="1" x14ac:dyDescent="0.2">
      <c r="A124" s="4">
        <v>73</v>
      </c>
      <c r="B124" s="16" t="s">
        <v>493</v>
      </c>
      <c r="C124" s="4">
        <v>146</v>
      </c>
      <c r="D124" s="39">
        <v>6</v>
      </c>
      <c r="E124" s="4" t="s">
        <v>1302</v>
      </c>
      <c r="F124" s="4" t="s">
        <v>30</v>
      </c>
      <c r="G124" s="4"/>
      <c r="H124" s="4"/>
      <c r="I124" s="4" t="s">
        <v>30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3">
        <v>10841558</v>
      </c>
      <c r="X124" s="3">
        <v>10564370</v>
      </c>
      <c r="Y124" s="3">
        <v>10607936.25</v>
      </c>
    </row>
    <row r="125" spans="1:25" ht="17.100000000000001" customHeight="1" x14ac:dyDescent="0.2">
      <c r="A125" s="4">
        <v>74</v>
      </c>
      <c r="B125" s="16" t="s">
        <v>1308</v>
      </c>
      <c r="C125" s="4">
        <v>106</v>
      </c>
      <c r="D125" s="39">
        <v>2.8</v>
      </c>
      <c r="E125" s="4" t="s">
        <v>1301</v>
      </c>
      <c r="F125" s="4"/>
      <c r="G125" s="4"/>
      <c r="H125" s="4" t="s">
        <v>30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3">
        <v>3426500</v>
      </c>
      <c r="X125" s="3"/>
      <c r="Y125" s="3"/>
    </row>
    <row r="126" spans="1:25" ht="17.100000000000001" customHeight="1" x14ac:dyDescent="0.2">
      <c r="A126" s="4">
        <v>75</v>
      </c>
      <c r="B126" s="16" t="s">
        <v>1413</v>
      </c>
      <c r="C126" s="4">
        <v>221</v>
      </c>
      <c r="D126" s="4">
        <v>4.2</v>
      </c>
      <c r="E126" s="4" t="s">
        <v>1301</v>
      </c>
      <c r="F126" s="11"/>
      <c r="G126" s="11"/>
      <c r="H126" s="11"/>
      <c r="I126" s="4" t="s">
        <v>30</v>
      </c>
      <c r="J126" s="11"/>
      <c r="K126" s="11"/>
      <c r="L126" s="11"/>
      <c r="M126" s="11"/>
      <c r="N126" s="4"/>
      <c r="O126" s="4"/>
      <c r="P126" s="11"/>
      <c r="Q126" s="11"/>
      <c r="R126" s="13"/>
      <c r="S126" s="4"/>
      <c r="T126" s="4"/>
      <c r="U126" s="69"/>
      <c r="V126" s="69"/>
      <c r="W126" s="3">
        <v>7559552.0000000009</v>
      </c>
      <c r="X126" s="3"/>
      <c r="Y126" s="3"/>
    </row>
    <row r="127" spans="1:25" ht="17.100000000000001" customHeight="1" x14ac:dyDescent="0.2">
      <c r="A127" s="4">
        <v>76</v>
      </c>
      <c r="B127" s="16" t="s">
        <v>1356</v>
      </c>
      <c r="C127" s="4">
        <v>161</v>
      </c>
      <c r="D127" s="39">
        <v>3</v>
      </c>
      <c r="E127" s="4" t="s">
        <v>1301</v>
      </c>
      <c r="F127" s="4"/>
      <c r="G127" s="4"/>
      <c r="H127" s="4"/>
      <c r="I127" s="4"/>
      <c r="J127" s="4"/>
      <c r="K127" s="4" t="s">
        <v>30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3">
        <v>3057841.8</v>
      </c>
      <c r="X127" s="3"/>
      <c r="Y127" s="3"/>
    </row>
    <row r="128" spans="1:25" ht="17.100000000000001" customHeight="1" x14ac:dyDescent="0.2">
      <c r="A128" s="4">
        <v>77</v>
      </c>
      <c r="B128" s="16" t="s">
        <v>1357</v>
      </c>
      <c r="C128" s="4">
        <v>243</v>
      </c>
      <c r="D128" s="39">
        <v>4.2</v>
      </c>
      <c r="E128" s="4" t="s">
        <v>1301</v>
      </c>
      <c r="F128" s="4"/>
      <c r="G128" s="4"/>
      <c r="H128" s="4"/>
      <c r="I128" s="4" t="s">
        <v>30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3">
        <v>7669116</v>
      </c>
      <c r="X128" s="3"/>
      <c r="Y128" s="3"/>
    </row>
    <row r="129" spans="1:25" ht="17.100000000000001" customHeight="1" x14ac:dyDescent="0.2">
      <c r="A129" s="4">
        <v>78</v>
      </c>
      <c r="B129" s="16" t="s">
        <v>1222</v>
      </c>
      <c r="C129" s="4">
        <v>170</v>
      </c>
      <c r="D129" s="39">
        <v>4.5</v>
      </c>
      <c r="E129" s="4" t="s">
        <v>1301</v>
      </c>
      <c r="F129" s="4"/>
      <c r="G129" s="4" t="s">
        <v>30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3">
        <v>2566867</v>
      </c>
      <c r="X129" s="58"/>
      <c r="Y129" s="58"/>
    </row>
    <row r="130" spans="1:25" ht="17.100000000000001" customHeight="1" x14ac:dyDescent="0.2">
      <c r="A130" s="4">
        <v>79</v>
      </c>
      <c r="B130" s="16" t="s">
        <v>494</v>
      </c>
      <c r="C130" s="4">
        <v>190</v>
      </c>
      <c r="D130" s="39">
        <v>4.3</v>
      </c>
      <c r="E130" s="4" t="s">
        <v>1302</v>
      </c>
      <c r="F130" s="4" t="s">
        <v>30</v>
      </c>
      <c r="G130" s="4" t="s">
        <v>30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3">
        <v>5133734</v>
      </c>
      <c r="X130" s="3">
        <v>4639297</v>
      </c>
      <c r="Y130" s="3">
        <v>3385797.63</v>
      </c>
    </row>
    <row r="131" spans="1:25" ht="17.100000000000001" customHeight="1" x14ac:dyDescent="0.2">
      <c r="A131" s="4">
        <v>80</v>
      </c>
      <c r="B131" s="16" t="s">
        <v>1309</v>
      </c>
      <c r="C131" s="4">
        <v>135</v>
      </c>
      <c r="D131" s="39">
        <v>3.1</v>
      </c>
      <c r="E131" s="4" t="s">
        <v>1301</v>
      </c>
      <c r="F131" s="4"/>
      <c r="G131" s="4"/>
      <c r="H131" s="4" t="s">
        <v>30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3">
        <v>3820236</v>
      </c>
      <c r="X131" s="3"/>
      <c r="Y131" s="3"/>
    </row>
    <row r="132" spans="1:25" ht="17.100000000000001" customHeight="1" x14ac:dyDescent="0.2">
      <c r="A132" s="4">
        <v>81</v>
      </c>
      <c r="B132" s="16" t="s">
        <v>109</v>
      </c>
      <c r="C132" s="4">
        <v>262</v>
      </c>
      <c r="D132" s="39">
        <v>6.4</v>
      </c>
      <c r="E132" s="4" t="s">
        <v>1301</v>
      </c>
      <c r="F132" s="4"/>
      <c r="G132" s="4" t="s">
        <v>30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3">
        <v>5133734</v>
      </c>
      <c r="X132" s="58"/>
      <c r="Y132" s="58"/>
    </row>
    <row r="133" spans="1:25" ht="17.100000000000001" customHeight="1" x14ac:dyDescent="0.2">
      <c r="A133" s="4">
        <v>82</v>
      </c>
      <c r="B133" s="16" t="s">
        <v>1400</v>
      </c>
      <c r="C133" s="4">
        <v>216</v>
      </c>
      <c r="D133" s="39">
        <v>5</v>
      </c>
      <c r="E133" s="4" t="s">
        <v>1301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4"/>
      <c r="P133" s="11"/>
      <c r="Q133" s="11"/>
      <c r="R133" s="4" t="s">
        <v>30</v>
      </c>
      <c r="S133" s="11"/>
      <c r="T133" s="4" t="s">
        <v>30</v>
      </c>
      <c r="U133" s="11"/>
      <c r="V133" s="4" t="s">
        <v>30</v>
      </c>
      <c r="W133" s="3">
        <v>17922558.299999997</v>
      </c>
      <c r="X133" s="3"/>
      <c r="Y133" s="3"/>
    </row>
    <row r="134" spans="1:25" ht="17.100000000000001" customHeight="1" x14ac:dyDescent="0.2">
      <c r="A134" s="4">
        <v>83</v>
      </c>
      <c r="B134" s="16" t="s">
        <v>495</v>
      </c>
      <c r="C134" s="4">
        <v>149</v>
      </c>
      <c r="D134" s="39">
        <v>3.3</v>
      </c>
      <c r="E134" s="4" t="s">
        <v>1302</v>
      </c>
      <c r="F134" s="4" t="s">
        <v>30</v>
      </c>
      <c r="G134" s="4" t="s">
        <v>30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3">
        <v>5133734</v>
      </c>
      <c r="X134" s="3">
        <v>4745679</v>
      </c>
      <c r="Y134" s="3">
        <v>3459746.11</v>
      </c>
    </row>
    <row r="135" spans="1:25" ht="17.100000000000001" customHeight="1" x14ac:dyDescent="0.2">
      <c r="A135" s="4">
        <v>84</v>
      </c>
      <c r="B135" s="16" t="s">
        <v>715</v>
      </c>
      <c r="C135" s="4">
        <v>89</v>
      </c>
      <c r="D135" s="39">
        <v>2.1</v>
      </c>
      <c r="E135" s="4" t="s">
        <v>1302</v>
      </c>
      <c r="F135" s="4" t="s">
        <v>30</v>
      </c>
      <c r="G135" s="4"/>
      <c r="H135" s="4" t="s">
        <v>30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 t="s">
        <v>30</v>
      </c>
      <c r="W135" s="3">
        <v>5209460.0999999996</v>
      </c>
      <c r="X135" s="3">
        <v>3249594.85</v>
      </c>
      <c r="Y135" s="3">
        <v>2810790.31</v>
      </c>
    </row>
    <row r="136" spans="1:25" ht="17.100000000000001" customHeight="1" x14ac:dyDescent="0.2">
      <c r="A136" s="4">
        <v>85</v>
      </c>
      <c r="B136" s="16" t="s">
        <v>1310</v>
      </c>
      <c r="C136" s="4">
        <v>192</v>
      </c>
      <c r="D136" s="39">
        <v>4.5</v>
      </c>
      <c r="E136" s="4" t="s">
        <v>1301</v>
      </c>
      <c r="F136" s="4"/>
      <c r="G136" s="4"/>
      <c r="H136" s="4"/>
      <c r="I136" s="4"/>
      <c r="J136" s="4"/>
      <c r="K136" s="4"/>
      <c r="L136" s="4"/>
      <c r="M136" s="4"/>
      <c r="N136" s="4"/>
      <c r="O136" s="4" t="s">
        <v>30</v>
      </c>
      <c r="P136" s="4"/>
      <c r="Q136" s="4"/>
      <c r="R136" s="4"/>
      <c r="S136" s="4"/>
      <c r="T136" s="4"/>
      <c r="U136" s="4"/>
      <c r="V136" s="4"/>
      <c r="W136" s="3">
        <v>8192450.7000000011</v>
      </c>
      <c r="X136" s="3"/>
      <c r="Y136" s="3"/>
    </row>
    <row r="137" spans="1:25" ht="17.100000000000001" customHeight="1" x14ac:dyDescent="0.2">
      <c r="A137" s="4">
        <v>86</v>
      </c>
      <c r="B137" s="16" t="s">
        <v>1001</v>
      </c>
      <c r="C137" s="4">
        <v>106</v>
      </c>
      <c r="D137" s="39">
        <v>1.9</v>
      </c>
      <c r="E137" s="4" t="s">
        <v>1301</v>
      </c>
      <c r="F137" s="4"/>
      <c r="G137" s="4"/>
      <c r="H137" s="4" t="s">
        <v>30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3">
        <v>4250463.8</v>
      </c>
      <c r="X137" s="3"/>
      <c r="Y137" s="3"/>
    </row>
    <row r="138" spans="1:25" ht="17.100000000000001" customHeight="1" x14ac:dyDescent="0.2">
      <c r="A138" s="4">
        <v>87</v>
      </c>
      <c r="B138" s="16" t="s">
        <v>1223</v>
      </c>
      <c r="C138" s="4">
        <v>37</v>
      </c>
      <c r="D138" s="39">
        <v>0.9</v>
      </c>
      <c r="E138" s="4" t="s">
        <v>1301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 t="s">
        <v>30</v>
      </c>
      <c r="Q138" s="4"/>
      <c r="R138" s="4"/>
      <c r="S138" s="4"/>
      <c r="T138" s="4"/>
      <c r="U138" s="4" t="s">
        <v>30</v>
      </c>
      <c r="V138" s="4"/>
      <c r="W138" s="3">
        <v>200206</v>
      </c>
      <c r="X138" s="58"/>
      <c r="Y138" s="58"/>
    </row>
    <row r="139" spans="1:25" ht="17.100000000000001" customHeight="1" x14ac:dyDescent="0.2">
      <c r="A139" s="4">
        <v>88</v>
      </c>
      <c r="B139" s="16" t="s">
        <v>1224</v>
      </c>
      <c r="C139" s="4">
        <v>51</v>
      </c>
      <c r="D139" s="39">
        <v>0.9</v>
      </c>
      <c r="E139" s="4" t="s">
        <v>1301</v>
      </c>
      <c r="F139" s="4"/>
      <c r="G139" s="4"/>
      <c r="H139" s="4" t="s">
        <v>30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3">
        <v>3185576</v>
      </c>
      <c r="X139" s="58"/>
      <c r="Y139" s="58"/>
    </row>
    <row r="140" spans="1:25" ht="17.100000000000001" customHeight="1" x14ac:dyDescent="0.2">
      <c r="A140" s="4">
        <v>89</v>
      </c>
      <c r="B140" s="16" t="s">
        <v>1225</v>
      </c>
      <c r="C140" s="4">
        <v>42</v>
      </c>
      <c r="D140" s="39">
        <v>0.9</v>
      </c>
      <c r="E140" s="4" t="s">
        <v>1301</v>
      </c>
      <c r="F140" s="4"/>
      <c r="G140" s="4"/>
      <c r="H140" s="4"/>
      <c r="I140" s="4" t="s">
        <v>30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3">
        <v>3848185.2</v>
      </c>
      <c r="X140" s="58"/>
      <c r="Y140" s="58"/>
    </row>
    <row r="141" spans="1:25" ht="17.100000000000001" customHeight="1" x14ac:dyDescent="0.2">
      <c r="A141" s="4">
        <v>90</v>
      </c>
      <c r="B141" s="16" t="s">
        <v>1226</v>
      </c>
      <c r="C141" s="4">
        <v>46</v>
      </c>
      <c r="D141" s="39">
        <v>0.9</v>
      </c>
      <c r="E141" s="4" t="s">
        <v>1301</v>
      </c>
      <c r="F141" s="4"/>
      <c r="G141" s="4"/>
      <c r="H141" s="4" t="s">
        <v>30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3">
        <v>3099442.4</v>
      </c>
      <c r="X141" s="58"/>
      <c r="Y141" s="58"/>
    </row>
    <row r="142" spans="1:25" ht="17.100000000000001" customHeight="1" x14ac:dyDescent="0.2">
      <c r="A142" s="4">
        <v>91</v>
      </c>
      <c r="B142" s="16" t="s">
        <v>1227</v>
      </c>
      <c r="C142" s="4">
        <v>44</v>
      </c>
      <c r="D142" s="39">
        <v>0.9</v>
      </c>
      <c r="E142" s="4" t="s">
        <v>1301</v>
      </c>
      <c r="F142" s="4"/>
      <c r="G142" s="4"/>
      <c r="H142" s="4" t="s">
        <v>30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3">
        <v>3081327</v>
      </c>
      <c r="X142" s="58"/>
      <c r="Y142" s="58"/>
    </row>
    <row r="143" spans="1:25" ht="17.100000000000001" customHeight="1" x14ac:dyDescent="0.2">
      <c r="A143" s="4">
        <v>92</v>
      </c>
      <c r="B143" s="16" t="s">
        <v>1228</v>
      </c>
      <c r="C143" s="4">
        <v>60</v>
      </c>
      <c r="D143" s="39">
        <v>0.9</v>
      </c>
      <c r="E143" s="4" t="s">
        <v>1301</v>
      </c>
      <c r="F143" s="4"/>
      <c r="G143" s="4"/>
      <c r="H143" s="4" t="s">
        <v>30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3">
        <v>3086454</v>
      </c>
      <c r="X143" s="58"/>
      <c r="Y143" s="58"/>
    </row>
    <row r="144" spans="1:25" ht="17.100000000000001" customHeight="1" x14ac:dyDescent="0.2">
      <c r="A144" s="4">
        <v>93</v>
      </c>
      <c r="B144" s="16" t="s">
        <v>1229</v>
      </c>
      <c r="C144" s="4">
        <v>47</v>
      </c>
      <c r="D144" s="39">
        <v>0.9</v>
      </c>
      <c r="E144" s="4" t="s">
        <v>1301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 t="s">
        <v>30</v>
      </c>
      <c r="Q144" s="4"/>
      <c r="R144" s="4"/>
      <c r="S144" s="4"/>
      <c r="T144" s="4"/>
      <c r="U144" s="4" t="s">
        <v>30</v>
      </c>
      <c r="V144" s="4"/>
      <c r="W144" s="3">
        <v>200206</v>
      </c>
      <c r="X144" s="58"/>
      <c r="Y144" s="58"/>
    </row>
    <row r="145" spans="1:25" ht="17.100000000000001" customHeight="1" x14ac:dyDescent="0.2">
      <c r="A145" s="4">
        <v>94</v>
      </c>
      <c r="B145" s="16" t="s">
        <v>1311</v>
      </c>
      <c r="C145" s="4">
        <v>72</v>
      </c>
      <c r="D145" s="39">
        <v>1.3</v>
      </c>
      <c r="E145" s="4" t="s">
        <v>1301</v>
      </c>
      <c r="F145" s="4"/>
      <c r="G145" s="4"/>
      <c r="H145" s="4"/>
      <c r="I145" s="4" t="s">
        <v>30</v>
      </c>
      <c r="J145" s="4"/>
      <c r="K145" s="4" t="s">
        <v>30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3">
        <v>3779193.6000000006</v>
      </c>
      <c r="X145" s="3"/>
      <c r="Y145" s="3"/>
    </row>
    <row r="146" spans="1:25" ht="17.100000000000001" customHeight="1" x14ac:dyDescent="0.2">
      <c r="A146" s="4">
        <v>95</v>
      </c>
      <c r="B146" s="16" t="s">
        <v>1087</v>
      </c>
      <c r="C146" s="4">
        <v>69</v>
      </c>
      <c r="D146" s="39">
        <v>1.3</v>
      </c>
      <c r="E146" s="4" t="s">
        <v>1301</v>
      </c>
      <c r="F146" s="4"/>
      <c r="G146" s="4"/>
      <c r="H146" s="4"/>
      <c r="I146" s="4" t="s">
        <v>30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3">
        <v>2374041.6000000001</v>
      </c>
      <c r="X146" s="58"/>
      <c r="Y146" s="58"/>
    </row>
    <row r="147" spans="1:25" ht="17.100000000000001" customHeight="1" x14ac:dyDescent="0.2">
      <c r="A147" s="4">
        <v>96</v>
      </c>
      <c r="B147" s="16" t="s">
        <v>1230</v>
      </c>
      <c r="C147" s="4">
        <v>37</v>
      </c>
      <c r="D147" s="39">
        <v>0.9</v>
      </c>
      <c r="E147" s="4" t="s">
        <v>1301</v>
      </c>
      <c r="F147" s="4"/>
      <c r="G147" s="4"/>
      <c r="H147" s="4" t="s">
        <v>30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3">
        <v>1073258.9000000001</v>
      </c>
      <c r="X147" s="58"/>
      <c r="Y147" s="58"/>
    </row>
    <row r="148" spans="1:25" ht="17.100000000000001" customHeight="1" x14ac:dyDescent="0.2">
      <c r="A148" s="4">
        <v>97</v>
      </c>
      <c r="B148" s="16" t="s">
        <v>1231</v>
      </c>
      <c r="C148" s="4">
        <v>45</v>
      </c>
      <c r="D148" s="39">
        <v>0.9</v>
      </c>
      <c r="E148" s="4" t="s">
        <v>1301</v>
      </c>
      <c r="F148" s="4"/>
      <c r="G148" s="4"/>
      <c r="H148" s="4"/>
      <c r="I148" s="4" t="s">
        <v>30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3">
        <v>3866498</v>
      </c>
      <c r="X148" s="58"/>
      <c r="Y148" s="58"/>
    </row>
    <row r="149" spans="1:25" ht="17.100000000000001" customHeight="1" x14ac:dyDescent="0.2">
      <c r="A149" s="4">
        <v>98</v>
      </c>
      <c r="B149" s="16" t="s">
        <v>1292</v>
      </c>
      <c r="C149" s="4">
        <v>55</v>
      </c>
      <c r="D149" s="39">
        <v>0.9</v>
      </c>
      <c r="E149" s="4" t="s">
        <v>1301</v>
      </c>
      <c r="F149" s="4"/>
      <c r="G149" s="4"/>
      <c r="H149" s="4" t="s">
        <v>30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3">
        <v>3198222.6</v>
      </c>
      <c r="X149" s="58"/>
      <c r="Y149" s="58"/>
    </row>
    <row r="150" spans="1:25" ht="17.100000000000001" customHeight="1" x14ac:dyDescent="0.2">
      <c r="A150" s="4">
        <v>99</v>
      </c>
      <c r="B150" s="16" t="s">
        <v>1232</v>
      </c>
      <c r="C150" s="4">
        <v>47</v>
      </c>
      <c r="D150" s="39">
        <v>0.9</v>
      </c>
      <c r="E150" s="4" t="s">
        <v>1301</v>
      </c>
      <c r="F150" s="4"/>
      <c r="G150" s="4"/>
      <c r="H150" s="4" t="s">
        <v>30</v>
      </c>
      <c r="I150" s="4"/>
      <c r="J150" s="4"/>
      <c r="K150" s="4"/>
      <c r="L150" s="4"/>
      <c r="M150" s="4"/>
      <c r="N150" s="4"/>
      <c r="O150" s="4"/>
      <c r="P150" s="4" t="s">
        <v>30</v>
      </c>
      <c r="Q150" s="4" t="s">
        <v>30</v>
      </c>
      <c r="R150" s="4"/>
      <c r="S150" s="4"/>
      <c r="T150" s="4"/>
      <c r="U150" s="4"/>
      <c r="V150" s="4"/>
      <c r="W150" s="3">
        <v>4603077.5999999996</v>
      </c>
      <c r="X150" s="58"/>
      <c r="Y150" s="58"/>
    </row>
    <row r="151" spans="1:25" ht="17.100000000000001" customHeight="1" x14ac:dyDescent="0.2">
      <c r="A151" s="4">
        <v>100</v>
      </c>
      <c r="B151" s="16" t="s">
        <v>1233</v>
      </c>
      <c r="C151" s="4">
        <v>57</v>
      </c>
      <c r="D151" s="39">
        <v>1.2</v>
      </c>
      <c r="E151" s="4" t="s">
        <v>1301</v>
      </c>
      <c r="F151" s="4"/>
      <c r="G151" s="4"/>
      <c r="H151" s="4" t="s">
        <v>30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3">
        <v>2717061.6</v>
      </c>
      <c r="X151" s="58"/>
      <c r="Y151" s="58"/>
    </row>
    <row r="152" spans="1:25" ht="17.100000000000001" customHeight="1" x14ac:dyDescent="0.2">
      <c r="A152" s="4">
        <v>101</v>
      </c>
      <c r="B152" s="16" t="s">
        <v>497</v>
      </c>
      <c r="C152" s="4">
        <v>306</v>
      </c>
      <c r="D152" s="39">
        <v>6.3</v>
      </c>
      <c r="E152" s="4" t="s">
        <v>1302</v>
      </c>
      <c r="F152" s="4" t="s">
        <v>30</v>
      </c>
      <c r="G152" s="4" t="s">
        <v>30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3">
        <v>7700601</v>
      </c>
      <c r="X152" s="3">
        <v>5737883.2400000002</v>
      </c>
      <c r="Y152" s="3">
        <v>4540951.3099999996</v>
      </c>
    </row>
    <row r="153" spans="1:25" ht="17.100000000000001" customHeight="1" x14ac:dyDescent="0.2">
      <c r="A153" s="4">
        <v>102</v>
      </c>
      <c r="B153" s="16" t="s">
        <v>1296</v>
      </c>
      <c r="C153" s="4">
        <v>210</v>
      </c>
      <c r="D153" s="39">
        <v>4.5</v>
      </c>
      <c r="E153" s="4" t="s">
        <v>1301</v>
      </c>
      <c r="F153" s="4"/>
      <c r="G153" s="4"/>
      <c r="H153" s="4"/>
      <c r="I153" s="4" t="s">
        <v>30</v>
      </c>
      <c r="J153" s="4"/>
      <c r="K153" s="4"/>
      <c r="L153" s="4"/>
      <c r="M153" s="4"/>
      <c r="N153" s="4"/>
      <c r="O153" s="4" t="s">
        <v>30</v>
      </c>
      <c r="P153" s="4"/>
      <c r="Q153" s="4"/>
      <c r="R153" s="4"/>
      <c r="S153" s="4"/>
      <c r="T153" s="4"/>
      <c r="U153" s="4"/>
      <c r="V153" s="4"/>
      <c r="W153" s="3">
        <v>13632884</v>
      </c>
      <c r="X153" s="58"/>
      <c r="Y153" s="58"/>
    </row>
    <row r="154" spans="1:25" ht="17.100000000000001" customHeight="1" x14ac:dyDescent="0.2">
      <c r="A154" s="4">
        <v>103</v>
      </c>
      <c r="B154" s="16" t="s">
        <v>1178</v>
      </c>
      <c r="C154" s="4">
        <v>111</v>
      </c>
      <c r="D154" s="39">
        <v>3.5</v>
      </c>
      <c r="E154" s="4" t="s">
        <v>1301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 t="s">
        <v>30</v>
      </c>
      <c r="U154" s="4"/>
      <c r="V154" s="4"/>
      <c r="W154" s="3">
        <v>4169773.5999999996</v>
      </c>
      <c r="X154" s="58"/>
      <c r="Y154" s="58"/>
    </row>
    <row r="155" spans="1:25" ht="17.100000000000001" customHeight="1" x14ac:dyDescent="0.2">
      <c r="A155" s="4">
        <v>104</v>
      </c>
      <c r="B155" s="16" t="s">
        <v>118</v>
      </c>
      <c r="C155" s="4">
        <v>11</v>
      </c>
      <c r="D155" s="39">
        <v>0.2</v>
      </c>
      <c r="E155" s="4" t="s">
        <v>1302</v>
      </c>
      <c r="F155" s="4" t="s">
        <v>30</v>
      </c>
      <c r="G155" s="4"/>
      <c r="H155" s="4" t="s">
        <v>30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3">
        <v>782380.20000000007</v>
      </c>
      <c r="X155" s="3">
        <v>692627.6</v>
      </c>
      <c r="Y155" s="3">
        <v>657898.02</v>
      </c>
    </row>
    <row r="156" spans="1:25" ht="17.100000000000001" customHeight="1" x14ac:dyDescent="0.2">
      <c r="A156" s="4">
        <v>105</v>
      </c>
      <c r="B156" s="16" t="s">
        <v>1192</v>
      </c>
      <c r="C156" s="4">
        <v>225</v>
      </c>
      <c r="D156" s="39">
        <v>6.6</v>
      </c>
      <c r="E156" s="4" t="s">
        <v>1301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 t="s">
        <v>30</v>
      </c>
      <c r="R156" s="4"/>
      <c r="S156" s="4"/>
      <c r="T156" s="4"/>
      <c r="U156" s="4"/>
      <c r="V156" s="4"/>
      <c r="W156" s="3">
        <v>1450817</v>
      </c>
      <c r="X156" s="3"/>
      <c r="Y156" s="58"/>
    </row>
    <row r="157" spans="1:25" ht="17.100000000000001" customHeight="1" x14ac:dyDescent="0.2">
      <c r="A157" s="4">
        <v>106</v>
      </c>
      <c r="B157" s="16" t="s">
        <v>892</v>
      </c>
      <c r="C157" s="4">
        <v>1016</v>
      </c>
      <c r="D157" s="39">
        <v>22.9</v>
      </c>
      <c r="E157" s="4" t="s">
        <v>1301</v>
      </c>
      <c r="F157" s="4" t="s">
        <v>30</v>
      </c>
      <c r="G157" s="4" t="s">
        <v>30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3">
        <v>12834335</v>
      </c>
      <c r="X157" s="3"/>
      <c r="Y157" s="58"/>
    </row>
    <row r="158" spans="1:25" ht="17.100000000000001" customHeight="1" x14ac:dyDescent="0.2">
      <c r="A158" s="4">
        <v>107</v>
      </c>
      <c r="B158" s="16" t="s">
        <v>498</v>
      </c>
      <c r="C158" s="4">
        <v>68</v>
      </c>
      <c r="D158" s="39">
        <v>1.2</v>
      </c>
      <c r="E158" s="4" t="s">
        <v>1302</v>
      </c>
      <c r="F158" s="4" t="s">
        <v>30</v>
      </c>
      <c r="G158" s="4"/>
      <c r="H158" s="4" t="s">
        <v>30</v>
      </c>
      <c r="I158" s="4" t="s">
        <v>30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3">
        <v>4852745.2000000011</v>
      </c>
      <c r="X158" s="3">
        <v>4581090</v>
      </c>
      <c r="Y158" s="3">
        <v>4537666.58</v>
      </c>
    </row>
    <row r="159" spans="1:25" ht="17.100000000000001" customHeight="1" x14ac:dyDescent="0.2">
      <c r="A159" s="4">
        <v>108</v>
      </c>
      <c r="B159" s="16" t="s">
        <v>120</v>
      </c>
      <c r="C159" s="4">
        <v>108</v>
      </c>
      <c r="D159" s="39">
        <v>2</v>
      </c>
      <c r="E159" s="4" t="s">
        <v>1302</v>
      </c>
      <c r="F159" s="4" t="s">
        <v>30</v>
      </c>
      <c r="G159" s="4"/>
      <c r="H159" s="4" t="s">
        <v>30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3">
        <v>2547447.0000000005</v>
      </c>
      <c r="X159" s="3">
        <v>2270349.64</v>
      </c>
      <c r="Y159" s="3">
        <v>2224631.4400000004</v>
      </c>
    </row>
    <row r="160" spans="1:25" ht="17.100000000000001" customHeight="1" x14ac:dyDescent="0.2">
      <c r="A160" s="4">
        <v>109</v>
      </c>
      <c r="B160" s="16" t="s">
        <v>122</v>
      </c>
      <c r="C160" s="4">
        <v>74</v>
      </c>
      <c r="D160" s="39">
        <v>1.4</v>
      </c>
      <c r="E160" s="4" t="s">
        <v>1302</v>
      </c>
      <c r="F160" s="4" t="s">
        <v>30</v>
      </c>
      <c r="G160" s="4"/>
      <c r="H160" s="4"/>
      <c r="I160" s="4" t="s">
        <v>30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3">
        <v>2637271.7999999998</v>
      </c>
      <c r="X160" s="3">
        <v>1733399.92</v>
      </c>
      <c r="Y160" s="3">
        <v>2534901.2000000002</v>
      </c>
    </row>
    <row r="161" spans="1:25" ht="17.100000000000001" customHeight="1" x14ac:dyDescent="0.2">
      <c r="A161" s="4">
        <v>110</v>
      </c>
      <c r="B161" s="16" t="s">
        <v>1358</v>
      </c>
      <c r="C161" s="4">
        <v>148</v>
      </c>
      <c r="D161" s="39">
        <v>3.2</v>
      </c>
      <c r="E161" s="4" t="s">
        <v>1301</v>
      </c>
      <c r="F161" s="4"/>
      <c r="G161" s="4"/>
      <c r="H161" s="4"/>
      <c r="I161" s="4" t="s">
        <v>30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3">
        <v>5787418</v>
      </c>
      <c r="X161" s="3"/>
      <c r="Y161" s="3"/>
    </row>
    <row r="162" spans="1:25" ht="17.100000000000001" customHeight="1" x14ac:dyDescent="0.2">
      <c r="A162" s="4">
        <v>111</v>
      </c>
      <c r="B162" s="16" t="s">
        <v>619</v>
      </c>
      <c r="C162" s="4">
        <v>167</v>
      </c>
      <c r="D162" s="39">
        <v>3.8</v>
      </c>
      <c r="E162" s="4" t="s">
        <v>1301</v>
      </c>
      <c r="F162" s="4" t="s">
        <v>30</v>
      </c>
      <c r="G162" s="4"/>
      <c r="H162" s="4" t="s">
        <v>30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3">
        <v>4793112.8</v>
      </c>
      <c r="X162" s="58"/>
      <c r="Y162" s="58"/>
    </row>
    <row r="163" spans="1:25" ht="17.100000000000001" customHeight="1" x14ac:dyDescent="0.2">
      <c r="A163" s="4">
        <v>112</v>
      </c>
      <c r="B163" s="16" t="s">
        <v>1312</v>
      </c>
      <c r="C163" s="4">
        <v>155</v>
      </c>
      <c r="D163" s="39">
        <v>3.8</v>
      </c>
      <c r="E163" s="4" t="s">
        <v>1301</v>
      </c>
      <c r="F163" s="4"/>
      <c r="G163" s="4"/>
      <c r="H163" s="4" t="s">
        <v>30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3">
        <v>4777413.2</v>
      </c>
      <c r="X163" s="3"/>
      <c r="Y163" s="3"/>
    </row>
    <row r="164" spans="1:25" ht="17.100000000000001" customHeight="1" x14ac:dyDescent="0.2">
      <c r="A164" s="4">
        <v>113</v>
      </c>
      <c r="B164" s="16" t="s">
        <v>125</v>
      </c>
      <c r="C164" s="4">
        <v>39</v>
      </c>
      <c r="D164" s="39">
        <v>0.6</v>
      </c>
      <c r="E164" s="4" t="s">
        <v>1302</v>
      </c>
      <c r="F164" s="4" t="s">
        <v>30</v>
      </c>
      <c r="G164" s="4"/>
      <c r="H164" s="4" t="s">
        <v>30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3">
        <v>2111982.1999999997</v>
      </c>
      <c r="X164" s="3">
        <v>1441107.36</v>
      </c>
      <c r="Y164" s="3">
        <v>1093198.42</v>
      </c>
    </row>
    <row r="165" spans="1:25" ht="17.100000000000001" customHeight="1" x14ac:dyDescent="0.2">
      <c r="A165" s="4">
        <v>114</v>
      </c>
      <c r="B165" s="16" t="s">
        <v>127</v>
      </c>
      <c r="C165" s="4">
        <v>42</v>
      </c>
      <c r="D165" s="39">
        <v>0.6</v>
      </c>
      <c r="E165" s="4" t="s">
        <v>1302</v>
      </c>
      <c r="F165" s="4" t="s">
        <v>30</v>
      </c>
      <c r="G165" s="4"/>
      <c r="H165" s="4" t="s">
        <v>30</v>
      </c>
      <c r="I165" s="4" t="s">
        <v>30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3">
        <v>4806391.4000000004</v>
      </c>
      <c r="X165" s="3">
        <v>3544681</v>
      </c>
      <c r="Y165" s="3">
        <v>3894929.6</v>
      </c>
    </row>
    <row r="166" spans="1:25" ht="17.100000000000001" customHeight="1" x14ac:dyDescent="0.2">
      <c r="A166" s="4">
        <v>115</v>
      </c>
      <c r="B166" s="16" t="s">
        <v>128</v>
      </c>
      <c r="C166" s="4">
        <v>58</v>
      </c>
      <c r="D166" s="39">
        <v>1.5</v>
      </c>
      <c r="E166" s="4" t="s">
        <v>1302</v>
      </c>
      <c r="F166" s="4" t="s">
        <v>30</v>
      </c>
      <c r="G166" s="4"/>
      <c r="H166" s="4" t="s">
        <v>30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3">
        <v>3254385.6399999997</v>
      </c>
      <c r="X166" s="3">
        <v>2538598.27</v>
      </c>
      <c r="Y166" s="3">
        <v>2580918.7000000002</v>
      </c>
    </row>
    <row r="167" spans="1:25" ht="17.100000000000001" customHeight="1" x14ac:dyDescent="0.2">
      <c r="A167" s="4">
        <v>116</v>
      </c>
      <c r="B167" s="16" t="s">
        <v>499</v>
      </c>
      <c r="C167" s="4">
        <v>320</v>
      </c>
      <c r="D167" s="39">
        <v>14.7</v>
      </c>
      <c r="E167" s="4" t="s">
        <v>1302</v>
      </c>
      <c r="F167" s="4" t="s">
        <v>30</v>
      </c>
      <c r="G167" s="4" t="s">
        <v>30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3">
        <v>5133734</v>
      </c>
      <c r="X167" s="3">
        <v>5163515</v>
      </c>
      <c r="Y167" s="3">
        <v>3559030.1</v>
      </c>
    </row>
    <row r="168" spans="1:25" ht="17.100000000000001" customHeight="1" x14ac:dyDescent="0.2">
      <c r="A168" s="4">
        <v>117</v>
      </c>
      <c r="B168" s="16" t="s">
        <v>500</v>
      </c>
      <c r="C168" s="4">
        <v>234</v>
      </c>
      <c r="D168" s="39">
        <v>4.9000000000000004</v>
      </c>
      <c r="E168" s="4" t="s">
        <v>1302</v>
      </c>
      <c r="F168" s="4" t="s">
        <v>30</v>
      </c>
      <c r="G168" s="4" t="s">
        <v>30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3">
        <v>5133734</v>
      </c>
      <c r="X168" s="3">
        <v>3878520.21</v>
      </c>
      <c r="Y168" s="3">
        <v>3087788.5100000002</v>
      </c>
    </row>
    <row r="169" spans="1:25" ht="17.100000000000001" customHeight="1" x14ac:dyDescent="0.2">
      <c r="A169" s="4">
        <v>118</v>
      </c>
      <c r="B169" s="16" t="s">
        <v>501</v>
      </c>
      <c r="C169" s="4">
        <v>256</v>
      </c>
      <c r="D169" s="39">
        <v>6.4</v>
      </c>
      <c r="E169" s="4" t="s">
        <v>1302</v>
      </c>
      <c r="F169" s="4" t="s">
        <v>30</v>
      </c>
      <c r="G169" s="4" t="s">
        <v>30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3">
        <v>7700601</v>
      </c>
      <c r="X169" s="3">
        <v>5912707.0800000001</v>
      </c>
      <c r="Y169" s="3">
        <v>4688931.71</v>
      </c>
    </row>
    <row r="170" spans="1:25" ht="17.100000000000001" customHeight="1" x14ac:dyDescent="0.2">
      <c r="A170" s="4">
        <v>119</v>
      </c>
      <c r="B170" s="16" t="s">
        <v>1414</v>
      </c>
      <c r="C170" s="4">
        <v>127</v>
      </c>
      <c r="D170" s="39">
        <v>4.3</v>
      </c>
      <c r="E170" s="4" t="s">
        <v>1301</v>
      </c>
      <c r="F170" s="4"/>
      <c r="G170" s="4"/>
      <c r="H170" s="4" t="s">
        <v>30</v>
      </c>
      <c r="I170" s="4"/>
      <c r="J170" s="4"/>
      <c r="K170" s="4"/>
      <c r="L170" s="4"/>
      <c r="M170" s="4"/>
      <c r="N170" s="4"/>
      <c r="O170" s="4"/>
      <c r="P170" s="4"/>
      <c r="Q170" s="4"/>
      <c r="R170" s="11"/>
      <c r="S170" s="11"/>
      <c r="T170" s="11"/>
      <c r="U170" s="11"/>
      <c r="V170" s="11"/>
      <c r="W170" s="3">
        <v>5318177.2</v>
      </c>
      <c r="X170" s="3"/>
      <c r="Y170" s="3"/>
    </row>
    <row r="171" spans="1:25" ht="17.100000000000001" customHeight="1" x14ac:dyDescent="0.2">
      <c r="A171" s="4">
        <v>120</v>
      </c>
      <c r="B171" s="16" t="s">
        <v>1206</v>
      </c>
      <c r="C171" s="4">
        <v>15</v>
      </c>
      <c r="D171" s="39">
        <v>0.2</v>
      </c>
      <c r="E171" s="4" t="s">
        <v>1302</v>
      </c>
      <c r="F171" s="4" t="s">
        <v>30</v>
      </c>
      <c r="G171" s="4"/>
      <c r="H171" s="4" t="s">
        <v>30</v>
      </c>
      <c r="I171" s="4" t="s">
        <v>30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3">
        <v>1770407.4</v>
      </c>
      <c r="X171" s="3">
        <v>1076300</v>
      </c>
      <c r="Y171" s="3">
        <v>998239.91</v>
      </c>
    </row>
    <row r="172" spans="1:25" ht="17.100000000000001" customHeight="1" x14ac:dyDescent="0.2">
      <c r="A172" s="4">
        <v>121</v>
      </c>
      <c r="B172" s="16" t="s">
        <v>1359</v>
      </c>
      <c r="C172" s="4">
        <v>467</v>
      </c>
      <c r="D172" s="39">
        <v>10.3</v>
      </c>
      <c r="E172" s="4" t="s">
        <v>1301</v>
      </c>
      <c r="F172" s="4"/>
      <c r="G172" s="4"/>
      <c r="H172" s="4"/>
      <c r="I172" s="4" t="s">
        <v>30</v>
      </c>
      <c r="J172" s="4"/>
      <c r="K172" s="4"/>
      <c r="L172" s="4"/>
      <c r="M172" s="4"/>
      <c r="N172" s="4"/>
      <c r="O172" s="4"/>
      <c r="P172" s="4" t="s">
        <v>30</v>
      </c>
      <c r="Q172" s="4"/>
      <c r="R172" s="4"/>
      <c r="S172" s="4"/>
      <c r="T172" s="4"/>
      <c r="U172" s="4"/>
      <c r="V172" s="4"/>
      <c r="W172" s="3">
        <v>18906973</v>
      </c>
      <c r="X172" s="3"/>
      <c r="Y172" s="3"/>
    </row>
    <row r="173" spans="1:25" ht="17.100000000000001" customHeight="1" x14ac:dyDescent="0.2">
      <c r="A173" s="4">
        <v>122</v>
      </c>
      <c r="B173" s="16" t="s">
        <v>1038</v>
      </c>
      <c r="C173" s="4">
        <v>135</v>
      </c>
      <c r="D173" s="39">
        <v>4.0999999999999996</v>
      </c>
      <c r="E173" s="4" t="s">
        <v>1301</v>
      </c>
      <c r="F173" s="4"/>
      <c r="G173" s="4"/>
      <c r="H173" s="4"/>
      <c r="I173" s="4" t="s">
        <v>30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3">
        <v>7436155.9999999991</v>
      </c>
      <c r="X173" s="3"/>
      <c r="Y173" s="3"/>
    </row>
    <row r="174" spans="1:25" ht="17.100000000000001" customHeight="1" x14ac:dyDescent="0.2">
      <c r="A174" s="4">
        <v>123</v>
      </c>
      <c r="B174" s="16" t="s">
        <v>621</v>
      </c>
      <c r="C174" s="4">
        <v>171</v>
      </c>
      <c r="D174" s="39">
        <v>3.5</v>
      </c>
      <c r="E174" s="4" t="s">
        <v>1301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 t="s">
        <v>30</v>
      </c>
      <c r="S174" s="4"/>
      <c r="T174" s="4" t="s">
        <v>30</v>
      </c>
      <c r="U174" s="4"/>
      <c r="V174" s="4" t="s">
        <v>30</v>
      </c>
      <c r="W174" s="3">
        <v>12648186</v>
      </c>
      <c r="X174" s="58"/>
      <c r="Y174" s="58"/>
    </row>
    <row r="175" spans="1:25" ht="17.100000000000001" customHeight="1" x14ac:dyDescent="0.2">
      <c r="A175" s="4">
        <v>124</v>
      </c>
      <c r="B175" s="16" t="s">
        <v>896</v>
      </c>
      <c r="C175" s="4">
        <v>254</v>
      </c>
      <c r="D175" s="39">
        <v>5.3</v>
      </c>
      <c r="E175" s="4" t="s">
        <v>1301</v>
      </c>
      <c r="F175" s="4" t="s">
        <v>30</v>
      </c>
      <c r="G175" s="4" t="s">
        <v>30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3">
        <v>5133734</v>
      </c>
      <c r="X175" s="58"/>
      <c r="Y175" s="58"/>
    </row>
    <row r="176" spans="1:25" ht="17.100000000000001" customHeight="1" x14ac:dyDescent="0.2">
      <c r="A176" s="4">
        <v>125</v>
      </c>
      <c r="B176" s="16" t="s">
        <v>1401</v>
      </c>
      <c r="C176" s="4">
        <v>199</v>
      </c>
      <c r="D176" s="39">
        <v>6.9</v>
      </c>
      <c r="E176" s="4" t="s">
        <v>1301</v>
      </c>
      <c r="F176" s="11"/>
      <c r="G176" s="4" t="s">
        <v>30</v>
      </c>
      <c r="H176" s="11"/>
      <c r="I176" s="11"/>
      <c r="J176" s="11"/>
      <c r="K176" s="11"/>
      <c r="L176" s="11"/>
      <c r="M176" s="11"/>
      <c r="N176" s="11"/>
      <c r="O176" s="4"/>
      <c r="P176" s="11"/>
      <c r="Q176" s="11"/>
      <c r="R176" s="11"/>
      <c r="S176" s="11"/>
      <c r="T176" s="11"/>
      <c r="U176" s="11"/>
      <c r="V176" s="11"/>
      <c r="W176" s="3">
        <v>2566867</v>
      </c>
      <c r="X176" s="3"/>
      <c r="Y176" s="3"/>
    </row>
    <row r="177" spans="1:25" ht="17.100000000000001" customHeight="1" x14ac:dyDescent="0.2">
      <c r="A177" s="4">
        <v>126</v>
      </c>
      <c r="B177" s="16" t="s">
        <v>1313</v>
      </c>
      <c r="C177" s="4">
        <v>24</v>
      </c>
      <c r="D177" s="39">
        <v>0.4</v>
      </c>
      <c r="E177" s="4" t="s">
        <v>1301</v>
      </c>
      <c r="F177" s="4"/>
      <c r="G177" s="4"/>
      <c r="H177" s="4"/>
      <c r="I177" s="4"/>
      <c r="J177" s="4"/>
      <c r="K177" s="4" t="s">
        <v>30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3">
        <v>576785.57999999996</v>
      </c>
      <c r="X177" s="3"/>
      <c r="Y177" s="3"/>
    </row>
    <row r="178" spans="1:25" ht="17.100000000000001" customHeight="1" x14ac:dyDescent="0.2">
      <c r="A178" s="4">
        <v>127</v>
      </c>
      <c r="B178" s="16" t="s">
        <v>1314</v>
      </c>
      <c r="C178" s="4">
        <v>38</v>
      </c>
      <c r="D178" s="39">
        <v>1</v>
      </c>
      <c r="E178" s="4" t="s">
        <v>1301</v>
      </c>
      <c r="F178" s="4"/>
      <c r="G178" s="4"/>
      <c r="H178" s="4" t="s">
        <v>30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3">
        <v>3277178.4</v>
      </c>
      <c r="X178" s="3"/>
      <c r="Y178" s="3"/>
    </row>
    <row r="179" spans="1:25" ht="17.100000000000001" customHeight="1" x14ac:dyDescent="0.2">
      <c r="A179" s="4">
        <v>128</v>
      </c>
      <c r="B179" s="16" t="s">
        <v>628</v>
      </c>
      <c r="C179" s="4">
        <v>58</v>
      </c>
      <c r="D179" s="39">
        <v>1.3</v>
      </c>
      <c r="E179" s="4" t="s">
        <v>1301</v>
      </c>
      <c r="F179" s="4"/>
      <c r="G179" s="4"/>
      <c r="H179" s="4" t="s">
        <v>30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3">
        <v>2862424.84</v>
      </c>
      <c r="X179" s="3"/>
      <c r="Y179" s="3"/>
    </row>
    <row r="180" spans="1:25" ht="17.100000000000001" customHeight="1" x14ac:dyDescent="0.2">
      <c r="A180" s="4">
        <v>129</v>
      </c>
      <c r="B180" s="16" t="s">
        <v>1315</v>
      </c>
      <c r="C180" s="4">
        <v>119</v>
      </c>
      <c r="D180" s="39">
        <v>2.8</v>
      </c>
      <c r="E180" s="4" t="s">
        <v>1301</v>
      </c>
      <c r="F180" s="4"/>
      <c r="G180" s="4"/>
      <c r="H180" s="4" t="s">
        <v>30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3">
        <v>3512723.1999999997</v>
      </c>
      <c r="X180" s="3"/>
      <c r="Y180" s="3"/>
    </row>
    <row r="181" spans="1:25" ht="17.100000000000001" customHeight="1" x14ac:dyDescent="0.2">
      <c r="A181" s="4">
        <v>130</v>
      </c>
      <c r="B181" s="16" t="s">
        <v>1003</v>
      </c>
      <c r="C181" s="4">
        <v>137</v>
      </c>
      <c r="D181" s="39">
        <v>2.8</v>
      </c>
      <c r="E181" s="4" t="s">
        <v>1301</v>
      </c>
      <c r="F181" s="4"/>
      <c r="G181" s="4"/>
      <c r="H181" s="4"/>
      <c r="I181" s="4"/>
      <c r="J181" s="4"/>
      <c r="K181" s="4" t="s">
        <v>30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3">
        <v>2793752.7</v>
      </c>
      <c r="X181" s="3"/>
      <c r="Y181" s="3"/>
    </row>
    <row r="182" spans="1:25" ht="17.100000000000001" customHeight="1" x14ac:dyDescent="0.2">
      <c r="A182" s="4">
        <v>131</v>
      </c>
      <c r="B182" s="16" t="s">
        <v>1040</v>
      </c>
      <c r="C182" s="4">
        <v>136</v>
      </c>
      <c r="D182" s="39">
        <v>2.8</v>
      </c>
      <c r="E182" s="4" t="s">
        <v>1301</v>
      </c>
      <c r="F182" s="4"/>
      <c r="G182" s="4"/>
      <c r="H182" s="4"/>
      <c r="I182" s="4" t="s">
        <v>30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 t="s">
        <v>30</v>
      </c>
      <c r="W182" s="3">
        <v>8443932.5</v>
      </c>
      <c r="X182" s="3"/>
      <c r="Y182" s="3"/>
    </row>
    <row r="183" spans="1:25" ht="17.100000000000001" customHeight="1" x14ac:dyDescent="0.2">
      <c r="A183" s="4">
        <v>132</v>
      </c>
      <c r="B183" s="16" t="s">
        <v>1269</v>
      </c>
      <c r="C183" s="4">
        <v>38</v>
      </c>
      <c r="D183" s="39">
        <v>0.7</v>
      </c>
      <c r="E183" s="4" t="s">
        <v>1301</v>
      </c>
      <c r="F183" s="4"/>
      <c r="G183" s="4"/>
      <c r="H183" s="4"/>
      <c r="I183" s="4"/>
      <c r="J183" s="4"/>
      <c r="K183" s="4"/>
      <c r="L183" s="4" t="s">
        <v>30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3">
        <v>371452.75</v>
      </c>
      <c r="X183" s="58"/>
      <c r="Y183" s="58"/>
    </row>
    <row r="184" spans="1:25" ht="17.100000000000001" customHeight="1" x14ac:dyDescent="0.2">
      <c r="A184" s="4">
        <v>133</v>
      </c>
      <c r="B184" s="16" t="s">
        <v>1160</v>
      </c>
      <c r="C184" s="4">
        <v>24</v>
      </c>
      <c r="D184" s="39">
        <v>0.4</v>
      </c>
      <c r="E184" s="4" t="s">
        <v>1301</v>
      </c>
      <c r="F184" s="4"/>
      <c r="G184" s="4"/>
      <c r="H184" s="4"/>
      <c r="I184" s="4"/>
      <c r="J184" s="4"/>
      <c r="K184" s="4"/>
      <c r="L184" s="4" t="s">
        <v>30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3">
        <v>187052</v>
      </c>
      <c r="X184" s="58"/>
      <c r="Y184" s="58"/>
    </row>
    <row r="185" spans="1:25" ht="17.100000000000001" customHeight="1" x14ac:dyDescent="0.2">
      <c r="A185" s="4">
        <v>134</v>
      </c>
      <c r="B185" s="16" t="s">
        <v>1234</v>
      </c>
      <c r="C185" s="4">
        <v>161</v>
      </c>
      <c r="D185" s="39">
        <v>3.1</v>
      </c>
      <c r="E185" s="4" t="s">
        <v>1301</v>
      </c>
      <c r="F185" s="4"/>
      <c r="G185" s="4"/>
      <c r="H185" s="4"/>
      <c r="I185" s="4"/>
      <c r="J185" s="4"/>
      <c r="K185" s="4" t="s">
        <v>30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3">
        <v>3156305.4000000004</v>
      </c>
      <c r="X185" s="58"/>
      <c r="Y185" s="58"/>
    </row>
    <row r="186" spans="1:25" ht="17.100000000000001" customHeight="1" x14ac:dyDescent="0.2">
      <c r="A186" s="4">
        <v>135</v>
      </c>
      <c r="B186" s="16" t="s">
        <v>504</v>
      </c>
      <c r="C186" s="4">
        <v>22</v>
      </c>
      <c r="D186" s="39">
        <v>0.3</v>
      </c>
      <c r="E186" s="4" t="s">
        <v>1302</v>
      </c>
      <c r="F186" s="4" t="s">
        <v>30</v>
      </c>
      <c r="G186" s="4"/>
      <c r="H186" s="4" t="s">
        <v>30</v>
      </c>
      <c r="I186" s="4" t="s">
        <v>30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3">
        <v>2335585.7999999998</v>
      </c>
      <c r="X186" s="3">
        <v>2049860.36</v>
      </c>
      <c r="Y186" s="3">
        <v>1947445.53</v>
      </c>
    </row>
    <row r="187" spans="1:25" ht="17.100000000000001" customHeight="1" x14ac:dyDescent="0.2">
      <c r="A187" s="4">
        <v>136</v>
      </c>
      <c r="B187" s="16" t="s">
        <v>1235</v>
      </c>
      <c r="C187" s="4">
        <v>58</v>
      </c>
      <c r="D187" s="39">
        <v>1.8</v>
      </c>
      <c r="E187" s="4" t="s">
        <v>1301</v>
      </c>
      <c r="F187" s="4"/>
      <c r="G187" s="4"/>
      <c r="H187" s="4"/>
      <c r="I187" s="4"/>
      <c r="J187" s="4"/>
      <c r="K187" s="4"/>
      <c r="L187" s="4" t="s">
        <v>30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3">
        <v>696925.20000000007</v>
      </c>
      <c r="X187" s="58"/>
      <c r="Y187" s="58"/>
    </row>
    <row r="188" spans="1:25" ht="17.100000000000001" customHeight="1" x14ac:dyDescent="0.2">
      <c r="A188" s="4">
        <v>137</v>
      </c>
      <c r="B188" s="16" t="s">
        <v>1316</v>
      </c>
      <c r="C188" s="4">
        <v>39</v>
      </c>
      <c r="D188" s="39">
        <v>0.6</v>
      </c>
      <c r="E188" s="4" t="s">
        <v>1301</v>
      </c>
      <c r="F188" s="4"/>
      <c r="G188" s="4"/>
      <c r="H188" s="4"/>
      <c r="I188" s="4"/>
      <c r="J188" s="4"/>
      <c r="K188" s="4" t="s">
        <v>30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3">
        <v>909036.79999999993</v>
      </c>
      <c r="X188" s="3"/>
      <c r="Y188" s="3"/>
    </row>
    <row r="189" spans="1:25" ht="17.100000000000001" customHeight="1" x14ac:dyDescent="0.2">
      <c r="A189" s="4">
        <v>138</v>
      </c>
      <c r="B189" s="16" t="s">
        <v>1236</v>
      </c>
      <c r="C189" s="4">
        <v>97</v>
      </c>
      <c r="D189" s="39">
        <v>1.8</v>
      </c>
      <c r="E189" s="4" t="s">
        <v>1301</v>
      </c>
      <c r="F189" s="4"/>
      <c r="G189" s="4"/>
      <c r="H189" s="4"/>
      <c r="I189" s="4"/>
      <c r="J189" s="4"/>
      <c r="K189" s="4"/>
      <c r="L189" s="4"/>
      <c r="M189" s="4"/>
      <c r="N189" s="4"/>
      <c r="O189" s="4" t="s">
        <v>30</v>
      </c>
      <c r="P189" s="4"/>
      <c r="Q189" s="4"/>
      <c r="R189" s="4"/>
      <c r="S189" s="4"/>
      <c r="T189" s="4"/>
      <c r="U189" s="4"/>
      <c r="V189" s="4"/>
      <c r="W189" s="3">
        <v>3331705.5999999996</v>
      </c>
      <c r="X189" s="58"/>
      <c r="Y189" s="58"/>
    </row>
    <row r="190" spans="1:25" ht="17.100000000000001" customHeight="1" x14ac:dyDescent="0.2">
      <c r="A190" s="4">
        <v>139</v>
      </c>
      <c r="B190" s="16" t="s">
        <v>1237</v>
      </c>
      <c r="C190" s="4">
        <v>40</v>
      </c>
      <c r="D190" s="39">
        <v>0.9</v>
      </c>
      <c r="E190" s="4" t="s">
        <v>1301</v>
      </c>
      <c r="F190" s="4"/>
      <c r="G190" s="4"/>
      <c r="H190" s="4" t="s">
        <v>30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3">
        <v>2941872.6</v>
      </c>
      <c r="X190" s="58"/>
      <c r="Y190" s="58"/>
    </row>
    <row r="191" spans="1:25" ht="17.100000000000001" customHeight="1" x14ac:dyDescent="0.2">
      <c r="A191" s="4">
        <v>140</v>
      </c>
      <c r="B191" s="16" t="s">
        <v>1317</v>
      </c>
      <c r="C191" s="4">
        <v>62</v>
      </c>
      <c r="D191" s="39">
        <v>1.3</v>
      </c>
      <c r="E191" s="4" t="s">
        <v>1301</v>
      </c>
      <c r="F191" s="4"/>
      <c r="G191" s="4"/>
      <c r="H191" s="4"/>
      <c r="I191" s="4"/>
      <c r="J191" s="4"/>
      <c r="K191" s="4"/>
      <c r="L191" s="4"/>
      <c r="M191" s="4"/>
      <c r="N191" s="4"/>
      <c r="O191" s="4" t="s">
        <v>30</v>
      </c>
      <c r="P191" s="4"/>
      <c r="Q191" s="4"/>
      <c r="R191" s="4"/>
      <c r="S191" s="4"/>
      <c r="T191" s="4"/>
      <c r="U191" s="4"/>
      <c r="V191" s="4"/>
      <c r="W191" s="3">
        <v>2399436.7999999998</v>
      </c>
      <c r="X191" s="3"/>
      <c r="Y191" s="3"/>
    </row>
    <row r="192" spans="1:25" ht="17.100000000000001" customHeight="1" x14ac:dyDescent="0.2">
      <c r="A192" s="4">
        <v>141</v>
      </c>
      <c r="B192" s="16" t="s">
        <v>1360</v>
      </c>
      <c r="C192" s="4">
        <v>58</v>
      </c>
      <c r="D192" s="39">
        <v>1.3</v>
      </c>
      <c r="E192" s="4" t="s">
        <v>1301</v>
      </c>
      <c r="F192" s="4"/>
      <c r="G192" s="4"/>
      <c r="H192" s="4"/>
      <c r="I192" s="4"/>
      <c r="J192" s="4"/>
      <c r="K192" s="4" t="s">
        <v>30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3">
        <v>1395248.4000000001</v>
      </c>
      <c r="X192" s="3"/>
      <c r="Y192" s="3"/>
    </row>
    <row r="193" spans="1:25" ht="17.100000000000001" customHeight="1" x14ac:dyDescent="0.2">
      <c r="A193" s="4">
        <v>142</v>
      </c>
      <c r="B193" s="16" t="s">
        <v>1005</v>
      </c>
      <c r="C193" s="4">
        <v>131</v>
      </c>
      <c r="D193" s="39">
        <v>3.4</v>
      </c>
      <c r="E193" s="4" t="s">
        <v>1301</v>
      </c>
      <c r="F193" s="4"/>
      <c r="G193" s="4"/>
      <c r="H193" s="4"/>
      <c r="I193" s="4"/>
      <c r="J193" s="4"/>
      <c r="K193" s="4"/>
      <c r="L193" s="4" t="s">
        <v>30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3">
        <v>1246111.8</v>
      </c>
      <c r="X193" s="3"/>
      <c r="Y193" s="3"/>
    </row>
    <row r="194" spans="1:25" ht="17.100000000000001" customHeight="1" x14ac:dyDescent="0.2">
      <c r="A194" s="4">
        <v>143</v>
      </c>
      <c r="B194" s="16" t="s">
        <v>1006</v>
      </c>
      <c r="C194" s="4">
        <v>178</v>
      </c>
      <c r="D194" s="39">
        <v>4.0999999999999996</v>
      </c>
      <c r="E194" s="4" t="s">
        <v>1301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 t="s">
        <v>30</v>
      </c>
      <c r="S194" s="4"/>
      <c r="T194" s="4" t="s">
        <v>30</v>
      </c>
      <c r="U194" s="4"/>
      <c r="V194" s="4"/>
      <c r="W194" s="3">
        <v>9743708.1999999993</v>
      </c>
      <c r="X194" s="58"/>
      <c r="Y194" s="58"/>
    </row>
    <row r="195" spans="1:25" ht="17.100000000000001" customHeight="1" x14ac:dyDescent="0.2">
      <c r="A195" s="4">
        <v>144</v>
      </c>
      <c r="B195" s="16" t="s">
        <v>1238</v>
      </c>
      <c r="C195" s="4">
        <v>40</v>
      </c>
      <c r="D195" s="39">
        <v>0.7</v>
      </c>
      <c r="E195" s="4" t="s">
        <v>1301</v>
      </c>
      <c r="F195" s="4"/>
      <c r="G195" s="4"/>
      <c r="H195" s="4"/>
      <c r="I195" s="4"/>
      <c r="J195" s="4"/>
      <c r="K195" s="4"/>
      <c r="L195" s="4"/>
      <c r="M195" s="4"/>
      <c r="N195" s="4"/>
      <c r="O195" s="4" t="s">
        <v>30</v>
      </c>
      <c r="P195" s="4"/>
      <c r="Q195" s="4"/>
      <c r="R195" s="4"/>
      <c r="S195" s="4"/>
      <c r="T195" s="4"/>
      <c r="U195" s="4"/>
      <c r="V195" s="4"/>
      <c r="W195" s="3">
        <v>1323513.6000000001</v>
      </c>
      <c r="X195" s="58"/>
      <c r="Y195" s="58"/>
    </row>
    <row r="196" spans="1:25" ht="17.100000000000001" customHeight="1" x14ac:dyDescent="0.2">
      <c r="A196" s="4">
        <v>145</v>
      </c>
      <c r="B196" s="16" t="s">
        <v>1270</v>
      </c>
      <c r="C196" s="4">
        <v>139</v>
      </c>
      <c r="D196" s="39">
        <v>2.7</v>
      </c>
      <c r="E196" s="4" t="s">
        <v>1301</v>
      </c>
      <c r="F196" s="4"/>
      <c r="G196" s="4"/>
      <c r="H196" s="4"/>
      <c r="I196" s="4"/>
      <c r="J196" s="4"/>
      <c r="K196" s="4"/>
      <c r="L196" s="4"/>
      <c r="M196" s="4"/>
      <c r="N196" s="4"/>
      <c r="O196" s="4" t="s">
        <v>30</v>
      </c>
      <c r="P196" s="4"/>
      <c r="Q196" s="4"/>
      <c r="R196" s="4"/>
      <c r="S196" s="4"/>
      <c r="T196" s="4"/>
      <c r="U196" s="4"/>
      <c r="V196" s="4"/>
      <c r="W196" s="3">
        <v>5019499.8</v>
      </c>
      <c r="X196" s="58"/>
      <c r="Y196" s="58"/>
    </row>
    <row r="197" spans="1:25" ht="17.100000000000001" customHeight="1" x14ac:dyDescent="0.2">
      <c r="A197" s="4">
        <v>146</v>
      </c>
      <c r="B197" s="16" t="s">
        <v>897</v>
      </c>
      <c r="C197" s="4">
        <v>121</v>
      </c>
      <c r="D197" s="39">
        <v>3</v>
      </c>
      <c r="E197" s="4" t="s">
        <v>1302</v>
      </c>
      <c r="F197" s="4" t="s">
        <v>30</v>
      </c>
      <c r="G197" s="4"/>
      <c r="H197" s="4"/>
      <c r="I197" s="4"/>
      <c r="J197" s="4"/>
      <c r="K197" s="4"/>
      <c r="L197" s="4"/>
      <c r="M197" s="4"/>
      <c r="N197" s="4"/>
      <c r="O197" s="4" t="s">
        <v>30</v>
      </c>
      <c r="P197" s="4"/>
      <c r="Q197" s="4"/>
      <c r="R197" s="4"/>
      <c r="S197" s="4"/>
      <c r="T197" s="4"/>
      <c r="U197" s="4"/>
      <c r="V197" s="4"/>
      <c r="W197" s="3">
        <v>5474221.8300000001</v>
      </c>
      <c r="X197" s="3">
        <v>2474693.65</v>
      </c>
      <c r="Y197" s="3">
        <v>1557454.65</v>
      </c>
    </row>
    <row r="198" spans="1:25" ht="17.100000000000001" customHeight="1" x14ac:dyDescent="0.2">
      <c r="A198" s="4">
        <v>147</v>
      </c>
      <c r="B198" s="16" t="s">
        <v>1201</v>
      </c>
      <c r="C198" s="4">
        <v>55</v>
      </c>
      <c r="D198" s="39">
        <v>1.5</v>
      </c>
      <c r="E198" s="4" t="s">
        <v>1301</v>
      </c>
      <c r="F198" s="4"/>
      <c r="G198" s="4"/>
      <c r="H198" s="4"/>
      <c r="I198" s="4"/>
      <c r="J198" s="4"/>
      <c r="K198" s="4"/>
      <c r="L198" s="4" t="s">
        <v>30</v>
      </c>
      <c r="M198" s="4"/>
      <c r="N198" s="4"/>
      <c r="O198" s="4" t="s">
        <v>30</v>
      </c>
      <c r="P198" s="4"/>
      <c r="Q198" s="4"/>
      <c r="R198" s="4"/>
      <c r="S198" s="4"/>
      <c r="T198" s="4"/>
      <c r="U198" s="4"/>
      <c r="V198" s="4"/>
      <c r="W198" s="3">
        <v>3250808.4000000004</v>
      </c>
      <c r="X198" s="58"/>
      <c r="Y198" s="58"/>
    </row>
    <row r="199" spans="1:25" ht="17.100000000000001" customHeight="1" x14ac:dyDescent="0.2">
      <c r="A199" s="4">
        <v>148</v>
      </c>
      <c r="B199" s="16" t="s">
        <v>1271</v>
      </c>
      <c r="C199" s="4">
        <v>57</v>
      </c>
      <c r="D199" s="39">
        <v>1.3</v>
      </c>
      <c r="E199" s="4" t="s">
        <v>1301</v>
      </c>
      <c r="F199" s="4"/>
      <c r="G199" s="4"/>
      <c r="H199" s="4"/>
      <c r="I199" s="4"/>
      <c r="J199" s="4"/>
      <c r="K199" s="4"/>
      <c r="L199" s="4"/>
      <c r="M199" s="4"/>
      <c r="N199" s="4"/>
      <c r="O199" s="4" t="s">
        <v>30</v>
      </c>
      <c r="P199" s="4"/>
      <c r="Q199" s="4"/>
      <c r="R199" s="4"/>
      <c r="S199" s="4"/>
      <c r="T199" s="4"/>
      <c r="U199" s="4"/>
      <c r="V199" s="4"/>
      <c r="W199" s="3">
        <v>2357862.4000000004</v>
      </c>
      <c r="X199" s="58"/>
      <c r="Y199" s="58"/>
    </row>
    <row r="200" spans="1:25" ht="17.100000000000001" customHeight="1" x14ac:dyDescent="0.2">
      <c r="A200" s="4">
        <v>149</v>
      </c>
      <c r="B200" s="16" t="s">
        <v>1239</v>
      </c>
      <c r="C200" s="4">
        <v>54</v>
      </c>
      <c r="D200" s="39">
        <v>1.3</v>
      </c>
      <c r="E200" s="4" t="s">
        <v>1301</v>
      </c>
      <c r="F200" s="4"/>
      <c r="G200" s="4"/>
      <c r="H200" s="4"/>
      <c r="I200" s="4"/>
      <c r="J200" s="4"/>
      <c r="K200" s="4"/>
      <c r="L200" s="4"/>
      <c r="M200" s="4"/>
      <c r="N200" s="4"/>
      <c r="O200" s="4" t="s">
        <v>30</v>
      </c>
      <c r="P200" s="4"/>
      <c r="Q200" s="4"/>
      <c r="R200" s="4"/>
      <c r="S200" s="4"/>
      <c r="T200" s="4"/>
      <c r="U200" s="4"/>
      <c r="V200" s="4"/>
      <c r="W200" s="3">
        <v>2394240</v>
      </c>
      <c r="X200" s="58"/>
      <c r="Y200" s="58"/>
    </row>
    <row r="201" spans="1:25" ht="17.100000000000001" customHeight="1" x14ac:dyDescent="0.2">
      <c r="A201" s="4">
        <v>150</v>
      </c>
      <c r="B201" s="16" t="s">
        <v>1180</v>
      </c>
      <c r="C201" s="4">
        <v>107</v>
      </c>
      <c r="D201" s="39">
        <v>1.6</v>
      </c>
      <c r="E201" s="4" t="s">
        <v>1301</v>
      </c>
      <c r="F201" s="4"/>
      <c r="G201" s="4"/>
      <c r="H201" s="4"/>
      <c r="I201" s="4" t="s">
        <v>30</v>
      </c>
      <c r="J201" s="4"/>
      <c r="K201" s="4"/>
      <c r="L201" s="4" t="s">
        <v>30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3">
        <v>3651981</v>
      </c>
      <c r="X201" s="58"/>
      <c r="Y201" s="58"/>
    </row>
    <row r="202" spans="1:25" ht="17.100000000000001" customHeight="1" x14ac:dyDescent="0.2">
      <c r="A202" s="4">
        <v>151</v>
      </c>
      <c r="B202" s="16" t="s">
        <v>1051</v>
      </c>
      <c r="C202" s="4">
        <v>230</v>
      </c>
      <c r="D202" s="39">
        <v>3.3</v>
      </c>
      <c r="E202" s="4" t="s">
        <v>1301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 t="s">
        <v>30</v>
      </c>
      <c r="W202" s="3">
        <v>3893713.4000000004</v>
      </c>
      <c r="X202" s="58"/>
      <c r="Y202" s="58"/>
    </row>
    <row r="203" spans="1:25" ht="17.100000000000001" customHeight="1" x14ac:dyDescent="0.2">
      <c r="A203" s="4">
        <v>152</v>
      </c>
      <c r="B203" s="16" t="s">
        <v>1240</v>
      </c>
      <c r="C203" s="4">
        <v>130</v>
      </c>
      <c r="D203" s="39">
        <v>4.2</v>
      </c>
      <c r="E203" s="4" t="s">
        <v>1301</v>
      </c>
      <c r="F203" s="4"/>
      <c r="G203" s="4"/>
      <c r="H203" s="4"/>
      <c r="I203" s="4"/>
      <c r="J203" s="4"/>
      <c r="K203" s="4"/>
      <c r="L203" s="4" t="s">
        <v>30</v>
      </c>
      <c r="M203" s="4"/>
      <c r="N203" s="4"/>
      <c r="O203" s="4" t="s">
        <v>30</v>
      </c>
      <c r="P203" s="4"/>
      <c r="Q203" s="4"/>
      <c r="R203" s="4" t="s">
        <v>30</v>
      </c>
      <c r="S203" s="4"/>
      <c r="T203" s="4"/>
      <c r="U203" s="4"/>
      <c r="V203" s="4" t="s">
        <v>30</v>
      </c>
      <c r="W203" s="3">
        <v>19159514</v>
      </c>
      <c r="X203" s="58"/>
      <c r="Y203" s="58"/>
    </row>
    <row r="204" spans="1:25" ht="17.100000000000001" customHeight="1" x14ac:dyDescent="0.2">
      <c r="A204" s="4">
        <v>153</v>
      </c>
      <c r="B204" s="16" t="s">
        <v>1318</v>
      </c>
      <c r="C204" s="4">
        <v>168</v>
      </c>
      <c r="D204" s="39">
        <v>3.4</v>
      </c>
      <c r="E204" s="4" t="s">
        <v>1301</v>
      </c>
      <c r="F204" s="4"/>
      <c r="G204" s="4"/>
      <c r="H204" s="4"/>
      <c r="I204" s="4"/>
      <c r="J204" s="4"/>
      <c r="K204" s="4"/>
      <c r="L204" s="4" t="s">
        <v>30</v>
      </c>
      <c r="M204" s="4"/>
      <c r="N204" s="4"/>
      <c r="O204" s="4"/>
      <c r="P204" s="4"/>
      <c r="Q204" s="4" t="s">
        <v>30</v>
      </c>
      <c r="R204" s="4"/>
      <c r="S204" s="4"/>
      <c r="T204" s="4"/>
      <c r="U204" s="4"/>
      <c r="V204" s="4"/>
      <c r="W204" s="3">
        <v>2685522.44</v>
      </c>
      <c r="X204" s="3"/>
      <c r="Y204" s="3"/>
    </row>
    <row r="205" spans="1:25" ht="17.100000000000001" customHeight="1" x14ac:dyDescent="0.2">
      <c r="A205" s="4">
        <v>154</v>
      </c>
      <c r="B205" s="16" t="s">
        <v>1361</v>
      </c>
      <c r="C205" s="4">
        <v>295</v>
      </c>
      <c r="D205" s="39">
        <v>6</v>
      </c>
      <c r="E205" s="4" t="s">
        <v>1301</v>
      </c>
      <c r="F205" s="4"/>
      <c r="G205" s="4"/>
      <c r="H205" s="4"/>
      <c r="I205" s="4"/>
      <c r="J205" s="4"/>
      <c r="K205" s="4"/>
      <c r="L205" s="4" t="s">
        <v>30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3">
        <v>2199559.4500000002</v>
      </c>
      <c r="X205" s="3"/>
      <c r="Y205" s="3"/>
    </row>
    <row r="206" spans="1:25" ht="17.100000000000001" customHeight="1" x14ac:dyDescent="0.2">
      <c r="A206" s="4">
        <v>155</v>
      </c>
      <c r="B206" s="16" t="s">
        <v>1241</v>
      </c>
      <c r="C206" s="4">
        <v>60</v>
      </c>
      <c r="D206" s="39">
        <v>1.3</v>
      </c>
      <c r="E206" s="4" t="s">
        <v>1301</v>
      </c>
      <c r="F206" s="4"/>
      <c r="G206" s="4"/>
      <c r="H206" s="4"/>
      <c r="I206" s="4"/>
      <c r="J206" s="4"/>
      <c r="K206" s="4"/>
      <c r="L206" s="4" t="s">
        <v>30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3">
        <v>506653.8</v>
      </c>
      <c r="X206" s="58"/>
      <c r="Y206" s="58"/>
    </row>
    <row r="207" spans="1:25" ht="17.100000000000001" customHeight="1" x14ac:dyDescent="0.2">
      <c r="A207" s="4">
        <v>156</v>
      </c>
      <c r="B207" s="16" t="s">
        <v>1362</v>
      </c>
      <c r="C207" s="4">
        <v>196</v>
      </c>
      <c r="D207" s="39">
        <v>4.5</v>
      </c>
      <c r="E207" s="4" t="s">
        <v>1301</v>
      </c>
      <c r="F207" s="4"/>
      <c r="G207" s="4"/>
      <c r="H207" s="4" t="s">
        <v>30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3">
        <v>5561645.6000000006</v>
      </c>
      <c r="X207" s="3"/>
      <c r="Y207" s="3"/>
    </row>
    <row r="208" spans="1:25" ht="17.100000000000001" customHeight="1" x14ac:dyDescent="0.2">
      <c r="A208" s="4">
        <v>157</v>
      </c>
      <c r="B208" s="16" t="s">
        <v>1542</v>
      </c>
      <c r="C208" s="7">
        <v>154</v>
      </c>
      <c r="D208" s="7">
        <v>3.1</v>
      </c>
      <c r="E208" s="4" t="s">
        <v>1301</v>
      </c>
      <c r="F208" s="4"/>
      <c r="G208" s="4"/>
      <c r="H208" s="4"/>
      <c r="I208" s="4"/>
      <c r="J208" s="4"/>
      <c r="K208" s="4"/>
      <c r="L208" s="4"/>
      <c r="M208" s="4"/>
      <c r="N208" s="4"/>
      <c r="O208" s="4" t="s">
        <v>30</v>
      </c>
      <c r="P208" s="4"/>
      <c r="Q208" s="4"/>
      <c r="R208" s="4"/>
      <c r="S208" s="4"/>
      <c r="T208" s="4"/>
      <c r="U208" s="4"/>
      <c r="V208" s="4"/>
      <c r="W208" s="3">
        <v>5754516</v>
      </c>
      <c r="X208" s="3"/>
      <c r="Y208" s="3"/>
    </row>
    <row r="209" spans="1:25" ht="17.100000000000001" customHeight="1" x14ac:dyDescent="0.2">
      <c r="A209" s="4">
        <v>158</v>
      </c>
      <c r="B209" s="16" t="s">
        <v>1217</v>
      </c>
      <c r="C209" s="4">
        <v>162</v>
      </c>
      <c r="D209" s="39">
        <v>3.3</v>
      </c>
      <c r="E209" s="4" t="s">
        <v>1302</v>
      </c>
      <c r="F209" s="4" t="s">
        <v>30</v>
      </c>
      <c r="G209" s="4"/>
      <c r="H209" s="4" t="s">
        <v>30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3">
        <v>4158774.1999999997</v>
      </c>
      <c r="X209" s="3">
        <v>3931469</v>
      </c>
      <c r="Y209" s="3">
        <v>4015239.63</v>
      </c>
    </row>
    <row r="210" spans="1:25" ht="17.100000000000001" customHeight="1" x14ac:dyDescent="0.2">
      <c r="A210" s="4">
        <v>159</v>
      </c>
      <c r="B210" s="16" t="s">
        <v>1189</v>
      </c>
      <c r="C210" s="4">
        <v>183</v>
      </c>
      <c r="D210" s="39">
        <v>3.7</v>
      </c>
      <c r="E210" s="4" t="s">
        <v>1302</v>
      </c>
      <c r="F210" s="4" t="s">
        <v>30</v>
      </c>
      <c r="G210" s="4" t="s">
        <v>30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3">
        <v>5133734</v>
      </c>
      <c r="X210" s="3">
        <v>4490197.75</v>
      </c>
      <c r="Y210" s="3">
        <v>3341190.79</v>
      </c>
    </row>
    <row r="211" spans="1:25" ht="17.100000000000001" customHeight="1" x14ac:dyDescent="0.2">
      <c r="A211" s="4">
        <v>160</v>
      </c>
      <c r="B211" s="16" t="s">
        <v>1363</v>
      </c>
      <c r="C211" s="4">
        <v>140</v>
      </c>
      <c r="D211" s="39">
        <v>3.7</v>
      </c>
      <c r="E211" s="4" t="s">
        <v>1301</v>
      </c>
      <c r="F211" s="4"/>
      <c r="G211" s="4"/>
      <c r="H211" s="4"/>
      <c r="I211" s="4" t="s">
        <v>30</v>
      </c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3">
        <v>6689410</v>
      </c>
      <c r="X211" s="3"/>
      <c r="Y211" s="3"/>
    </row>
    <row r="212" spans="1:25" ht="17.100000000000001" customHeight="1" x14ac:dyDescent="0.2">
      <c r="A212" s="4">
        <v>161</v>
      </c>
      <c r="B212" s="16" t="s">
        <v>1319</v>
      </c>
      <c r="C212" s="4">
        <v>52</v>
      </c>
      <c r="D212" s="39">
        <v>1.9</v>
      </c>
      <c r="E212" s="4" t="s">
        <v>1301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 t="s">
        <v>30</v>
      </c>
      <c r="W212" s="3">
        <v>2208606.4</v>
      </c>
      <c r="X212" s="3"/>
      <c r="Y212" s="3"/>
    </row>
    <row r="213" spans="1:25" ht="17.100000000000001" customHeight="1" x14ac:dyDescent="0.2">
      <c r="A213" s="4">
        <v>162</v>
      </c>
      <c r="B213" s="16" t="s">
        <v>508</v>
      </c>
      <c r="C213" s="4">
        <v>230</v>
      </c>
      <c r="D213" s="39">
        <v>5.4</v>
      </c>
      <c r="E213" s="4" t="s">
        <v>1302</v>
      </c>
      <c r="F213" s="4" t="s">
        <v>30</v>
      </c>
      <c r="G213" s="4" t="s">
        <v>30</v>
      </c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3">
        <v>2566867</v>
      </c>
      <c r="X213" s="3">
        <v>2283308</v>
      </c>
      <c r="Y213" s="3">
        <v>2009887.33</v>
      </c>
    </row>
    <row r="214" spans="1:25" ht="17.100000000000001" customHeight="1" x14ac:dyDescent="0.2">
      <c r="A214" s="4">
        <v>163</v>
      </c>
      <c r="B214" s="16" t="s">
        <v>1242</v>
      </c>
      <c r="C214" s="4">
        <v>196</v>
      </c>
      <c r="D214" s="39">
        <v>3.6</v>
      </c>
      <c r="E214" s="4" t="s">
        <v>1301</v>
      </c>
      <c r="F214" s="4"/>
      <c r="G214" s="4"/>
      <c r="H214" s="4"/>
      <c r="I214" s="4"/>
      <c r="J214" s="4"/>
      <c r="K214" s="4"/>
      <c r="L214" s="4"/>
      <c r="M214" s="4"/>
      <c r="N214" s="4"/>
      <c r="O214" s="4" t="s">
        <v>30</v>
      </c>
      <c r="P214" s="4"/>
      <c r="Q214" s="4"/>
      <c r="R214" s="4"/>
      <c r="S214" s="4"/>
      <c r="T214" s="4" t="s">
        <v>30</v>
      </c>
      <c r="U214" s="4"/>
      <c r="V214" s="4"/>
      <c r="W214" s="3">
        <v>10787440</v>
      </c>
      <c r="X214" s="58"/>
      <c r="Y214" s="58"/>
    </row>
    <row r="215" spans="1:25" ht="17.100000000000001" customHeight="1" x14ac:dyDescent="0.2">
      <c r="A215" s="4">
        <v>164</v>
      </c>
      <c r="B215" s="16" t="s">
        <v>1320</v>
      </c>
      <c r="C215" s="4">
        <v>187</v>
      </c>
      <c r="D215" s="39">
        <v>3.5</v>
      </c>
      <c r="E215" s="4" t="s">
        <v>1301</v>
      </c>
      <c r="F215" s="4"/>
      <c r="G215" s="4"/>
      <c r="H215" s="4"/>
      <c r="I215" s="4" t="s">
        <v>30</v>
      </c>
      <c r="J215" s="4"/>
      <c r="K215" s="4" t="s">
        <v>30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3">
        <v>7636510.1999999993</v>
      </c>
      <c r="X215" s="3"/>
      <c r="Y215" s="3"/>
    </row>
    <row r="216" spans="1:25" ht="17.100000000000001" customHeight="1" x14ac:dyDescent="0.2">
      <c r="A216" s="4">
        <v>165</v>
      </c>
      <c r="B216" s="16" t="s">
        <v>1364</v>
      </c>
      <c r="C216" s="4">
        <v>233</v>
      </c>
      <c r="D216" s="39">
        <v>4.2</v>
      </c>
      <c r="E216" s="4" t="s">
        <v>1301</v>
      </c>
      <c r="F216" s="4"/>
      <c r="G216" s="4"/>
      <c r="H216" s="4" t="s">
        <v>30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3">
        <v>5189465.3999999994</v>
      </c>
      <c r="X216" s="3"/>
      <c r="Y216" s="3"/>
    </row>
    <row r="217" spans="1:25" ht="17.100000000000001" customHeight="1" x14ac:dyDescent="0.2">
      <c r="A217" s="4">
        <v>166</v>
      </c>
      <c r="B217" s="16" t="s">
        <v>1243</v>
      </c>
      <c r="C217" s="4">
        <v>234</v>
      </c>
      <c r="D217" s="39">
        <v>4.8</v>
      </c>
      <c r="E217" s="4" t="s">
        <v>1301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 t="s">
        <v>30</v>
      </c>
      <c r="S217" s="4"/>
      <c r="T217" s="4" t="s">
        <v>30</v>
      </c>
      <c r="U217" s="4"/>
      <c r="V217" s="4"/>
      <c r="W217" s="3">
        <v>11570668.399999999</v>
      </c>
      <c r="X217" s="58"/>
      <c r="Y217" s="58"/>
    </row>
    <row r="218" spans="1:25" ht="17.100000000000001" customHeight="1" x14ac:dyDescent="0.2">
      <c r="A218" s="4">
        <v>167</v>
      </c>
      <c r="B218" s="16" t="s">
        <v>1207</v>
      </c>
      <c r="C218" s="4">
        <v>695</v>
      </c>
      <c r="D218" s="39">
        <v>15.1</v>
      </c>
      <c r="E218" s="4" t="s">
        <v>1302</v>
      </c>
      <c r="F218" s="4" t="s">
        <v>30</v>
      </c>
      <c r="G218" s="4" t="s">
        <v>30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3">
        <v>20534936</v>
      </c>
      <c r="X218" s="3">
        <v>15684609</v>
      </c>
      <c r="Y218" s="3">
        <v>11968410.15</v>
      </c>
    </row>
    <row r="219" spans="1:25" ht="17.100000000000001" customHeight="1" x14ac:dyDescent="0.2">
      <c r="A219" s="4">
        <v>168</v>
      </c>
      <c r="B219" s="16" t="s">
        <v>1200</v>
      </c>
      <c r="C219" s="4">
        <v>128</v>
      </c>
      <c r="D219" s="39">
        <v>3.8</v>
      </c>
      <c r="E219" s="4" t="s">
        <v>1301</v>
      </c>
      <c r="F219" s="4"/>
      <c r="G219" s="4"/>
      <c r="H219" s="4"/>
      <c r="I219" s="4"/>
      <c r="J219" s="4"/>
      <c r="K219" s="4"/>
      <c r="L219" s="4"/>
      <c r="M219" s="4"/>
      <c r="N219" s="4"/>
      <c r="O219" s="4" t="s">
        <v>30</v>
      </c>
      <c r="P219" s="4"/>
      <c r="Q219" s="4"/>
      <c r="R219" s="4"/>
      <c r="S219" s="4"/>
      <c r="T219" s="4" t="s">
        <v>30</v>
      </c>
      <c r="U219" s="4"/>
      <c r="V219" s="4"/>
      <c r="W219" s="3">
        <v>11471168</v>
      </c>
      <c r="X219" s="58"/>
      <c r="Y219" s="58"/>
    </row>
    <row r="220" spans="1:25" ht="17.100000000000001" customHeight="1" x14ac:dyDescent="0.2">
      <c r="A220" s="4">
        <v>169</v>
      </c>
      <c r="B220" s="16" t="s">
        <v>1105</v>
      </c>
      <c r="C220" s="4">
        <v>194</v>
      </c>
      <c r="D220" s="39">
        <v>3.6</v>
      </c>
      <c r="E220" s="4" t="s">
        <v>1301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 t="s">
        <v>30</v>
      </c>
      <c r="S220" s="4"/>
      <c r="T220" s="4" t="s">
        <v>30</v>
      </c>
      <c r="U220" s="4"/>
      <c r="V220" s="4"/>
      <c r="W220" s="3">
        <v>8624197</v>
      </c>
      <c r="X220" s="3"/>
      <c r="Y220" s="3"/>
    </row>
    <row r="221" spans="1:25" ht="17.100000000000001" customHeight="1" x14ac:dyDescent="0.2">
      <c r="A221" s="4">
        <v>170</v>
      </c>
      <c r="B221" s="16" t="s">
        <v>1365</v>
      </c>
      <c r="C221" s="4">
        <v>179</v>
      </c>
      <c r="D221" s="39">
        <v>3.5</v>
      </c>
      <c r="E221" s="4" t="s">
        <v>1301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 t="s">
        <v>30</v>
      </c>
      <c r="R221" s="4"/>
      <c r="S221" s="4"/>
      <c r="T221" s="4"/>
      <c r="U221" s="4"/>
      <c r="V221" s="4"/>
      <c r="W221" s="3">
        <v>1450817</v>
      </c>
      <c r="X221" s="3"/>
      <c r="Y221" s="3"/>
    </row>
    <row r="222" spans="1:25" ht="17.100000000000001" customHeight="1" x14ac:dyDescent="0.2">
      <c r="A222" s="4">
        <v>171</v>
      </c>
      <c r="B222" s="16" t="s">
        <v>1215</v>
      </c>
      <c r="C222" s="4">
        <v>45</v>
      </c>
      <c r="D222" s="39">
        <v>0.9</v>
      </c>
      <c r="E222" s="4" t="s">
        <v>1302</v>
      </c>
      <c r="F222" s="4" t="s">
        <v>30</v>
      </c>
      <c r="G222" s="4"/>
      <c r="H222" s="4" t="s">
        <v>30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3">
        <v>3101835</v>
      </c>
      <c r="X222" s="3">
        <v>2739299</v>
      </c>
      <c r="Y222" s="3">
        <v>2507980.44</v>
      </c>
    </row>
    <row r="223" spans="1:25" ht="17.100000000000001" customHeight="1" x14ac:dyDescent="0.2">
      <c r="A223" s="4">
        <v>172</v>
      </c>
      <c r="B223" s="16" t="s">
        <v>1366</v>
      </c>
      <c r="C223" s="4">
        <v>273</v>
      </c>
      <c r="D223" s="39">
        <v>4.4000000000000004</v>
      </c>
      <c r="E223" s="4" t="s">
        <v>1301</v>
      </c>
      <c r="F223" s="4"/>
      <c r="G223" s="4"/>
      <c r="H223" s="4" t="s">
        <v>30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3">
        <v>5429320.3999999994</v>
      </c>
      <c r="X223" s="3"/>
      <c r="Y223" s="3"/>
    </row>
    <row r="224" spans="1:25" ht="17.100000000000001" customHeight="1" x14ac:dyDescent="0.2">
      <c r="A224" s="4">
        <v>173</v>
      </c>
      <c r="B224" s="16" t="s">
        <v>1367</v>
      </c>
      <c r="C224" s="4">
        <v>122</v>
      </c>
      <c r="D224" s="39">
        <v>2.1</v>
      </c>
      <c r="E224" s="4" t="s">
        <v>1301</v>
      </c>
      <c r="F224" s="4"/>
      <c r="G224" s="4"/>
      <c r="H224" s="4"/>
      <c r="I224" s="4" t="s">
        <v>30</v>
      </c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3">
        <v>3816358</v>
      </c>
      <c r="X224" s="3"/>
      <c r="Y224" s="3"/>
    </row>
    <row r="225" spans="1:25" ht="17.100000000000001" customHeight="1" x14ac:dyDescent="0.2">
      <c r="A225" s="4">
        <v>174</v>
      </c>
      <c r="B225" s="16" t="s">
        <v>1368</v>
      </c>
      <c r="C225" s="4">
        <v>119</v>
      </c>
      <c r="D225" s="39">
        <v>2.5</v>
      </c>
      <c r="E225" s="4" t="s">
        <v>1301</v>
      </c>
      <c r="F225" s="4"/>
      <c r="G225" s="4"/>
      <c r="H225" s="4" t="s">
        <v>30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3">
        <v>3083600.8000000003</v>
      </c>
      <c r="X225" s="3"/>
      <c r="Y225" s="3"/>
    </row>
    <row r="226" spans="1:25" ht="17.100000000000001" customHeight="1" x14ac:dyDescent="0.2">
      <c r="A226" s="4">
        <v>175</v>
      </c>
      <c r="B226" s="16" t="s">
        <v>1244</v>
      </c>
      <c r="C226" s="4">
        <v>230</v>
      </c>
      <c r="D226" s="39">
        <v>4.5999999999999996</v>
      </c>
      <c r="E226" s="4" t="s">
        <v>1301</v>
      </c>
      <c r="F226" s="4"/>
      <c r="G226" s="4"/>
      <c r="H226" s="4"/>
      <c r="I226" s="4"/>
      <c r="J226" s="4"/>
      <c r="K226" s="4"/>
      <c r="L226" s="4" t="s">
        <v>30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3">
        <v>1699026.5</v>
      </c>
      <c r="X226" s="58"/>
      <c r="Y226" s="58"/>
    </row>
    <row r="227" spans="1:25" ht="17.100000000000001" customHeight="1" x14ac:dyDescent="0.2">
      <c r="A227" s="4">
        <v>176</v>
      </c>
      <c r="B227" s="16" t="s">
        <v>1321</v>
      </c>
      <c r="C227" s="4">
        <v>112</v>
      </c>
      <c r="D227" s="39">
        <v>1.4</v>
      </c>
      <c r="E227" s="4" t="s">
        <v>1301</v>
      </c>
      <c r="F227" s="4"/>
      <c r="G227" s="4"/>
      <c r="H227" s="4" t="s">
        <v>30</v>
      </c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3">
        <v>3126354</v>
      </c>
      <c r="X227" s="3"/>
      <c r="Y227" s="3"/>
    </row>
    <row r="228" spans="1:25" ht="17.100000000000001" customHeight="1" x14ac:dyDescent="0.2">
      <c r="A228" s="4">
        <v>177</v>
      </c>
      <c r="B228" s="16" t="s">
        <v>146</v>
      </c>
      <c r="C228" s="4">
        <v>539</v>
      </c>
      <c r="D228" s="39">
        <v>12.7</v>
      </c>
      <c r="E228" s="4" t="s">
        <v>1301</v>
      </c>
      <c r="F228" s="4"/>
      <c r="G228" s="4"/>
      <c r="H228" s="4" t="s">
        <v>30</v>
      </c>
      <c r="I228" s="4" t="s">
        <v>30</v>
      </c>
      <c r="J228" s="4"/>
      <c r="K228" s="4" t="s">
        <v>30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3">
        <v>50700930</v>
      </c>
      <c r="X228" s="58"/>
      <c r="Y228" s="58"/>
    </row>
    <row r="229" spans="1:25" ht="17.100000000000001" customHeight="1" x14ac:dyDescent="0.2">
      <c r="A229" s="4">
        <v>178</v>
      </c>
      <c r="B229" s="16" t="s">
        <v>509</v>
      </c>
      <c r="C229" s="4">
        <v>188</v>
      </c>
      <c r="D229" s="39">
        <v>3.8</v>
      </c>
      <c r="E229" s="4" t="s">
        <v>1302</v>
      </c>
      <c r="F229" s="4" t="s">
        <v>30</v>
      </c>
      <c r="G229" s="4" t="s">
        <v>30</v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3">
        <v>5133734</v>
      </c>
      <c r="X229" s="3">
        <v>5361622</v>
      </c>
      <c r="Y229" s="3">
        <v>4227251.42</v>
      </c>
    </row>
    <row r="230" spans="1:25" ht="17.100000000000001" customHeight="1" x14ac:dyDescent="0.2">
      <c r="A230" s="4">
        <v>179</v>
      </c>
      <c r="B230" s="16" t="s">
        <v>510</v>
      </c>
      <c r="C230" s="4">
        <v>524</v>
      </c>
      <c r="D230" s="39">
        <v>13.4</v>
      </c>
      <c r="E230" s="4" t="s">
        <v>1302</v>
      </c>
      <c r="F230" s="4" t="s">
        <v>30</v>
      </c>
      <c r="G230" s="4" t="s">
        <v>30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3">
        <v>15401202</v>
      </c>
      <c r="X230" s="3">
        <v>11338595</v>
      </c>
      <c r="Y230" s="3">
        <v>9627991.8899999987</v>
      </c>
    </row>
    <row r="231" spans="1:25" ht="17.100000000000001" customHeight="1" x14ac:dyDescent="0.2">
      <c r="A231" s="4">
        <v>180</v>
      </c>
      <c r="B231" s="16" t="s">
        <v>1369</v>
      </c>
      <c r="C231" s="4">
        <v>133</v>
      </c>
      <c r="D231" s="39">
        <v>3.1</v>
      </c>
      <c r="E231" s="4" t="s">
        <v>1301</v>
      </c>
      <c r="F231" s="4"/>
      <c r="G231" s="4"/>
      <c r="H231" s="4"/>
      <c r="I231" s="4" t="s">
        <v>30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3">
        <v>3659766.0999999996</v>
      </c>
      <c r="X231" s="3"/>
      <c r="Y231" s="3"/>
    </row>
    <row r="232" spans="1:25" ht="17.100000000000001" customHeight="1" x14ac:dyDescent="0.2">
      <c r="A232" s="4">
        <v>181</v>
      </c>
      <c r="B232" s="16" t="s">
        <v>511</v>
      </c>
      <c r="C232" s="4">
        <v>177</v>
      </c>
      <c r="D232" s="39">
        <v>3.6</v>
      </c>
      <c r="E232" s="4" t="s">
        <v>1302</v>
      </c>
      <c r="F232" s="4" t="s">
        <v>30</v>
      </c>
      <c r="G232" s="4"/>
      <c r="H232" s="4" t="s">
        <v>30</v>
      </c>
      <c r="I232" s="4" t="s">
        <v>30</v>
      </c>
      <c r="J232" s="4" t="s">
        <v>30</v>
      </c>
      <c r="K232" s="4" t="s">
        <v>30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3">
        <v>12269788.800000001</v>
      </c>
      <c r="X232" s="3">
        <v>9735270</v>
      </c>
      <c r="Y232" s="3">
        <v>8934052.7100000009</v>
      </c>
    </row>
    <row r="233" spans="1:25" ht="17.100000000000001" customHeight="1" x14ac:dyDescent="0.2">
      <c r="A233" s="4">
        <v>182</v>
      </c>
      <c r="B233" s="16" t="s">
        <v>512</v>
      </c>
      <c r="C233" s="4">
        <v>187</v>
      </c>
      <c r="D233" s="39">
        <v>3.5</v>
      </c>
      <c r="E233" s="4" t="s">
        <v>1302</v>
      </c>
      <c r="F233" s="4" t="s">
        <v>30</v>
      </c>
      <c r="G233" s="4"/>
      <c r="H233" s="4" t="s">
        <v>30</v>
      </c>
      <c r="I233" s="4"/>
      <c r="J233" s="4" t="s">
        <v>30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3">
        <v>7979917.5</v>
      </c>
      <c r="X233" s="3">
        <v>4708792.41</v>
      </c>
      <c r="Y233" s="3">
        <v>4708792.41</v>
      </c>
    </row>
    <row r="234" spans="1:25" ht="17.100000000000001" customHeight="1" x14ac:dyDescent="0.2">
      <c r="A234" s="4">
        <v>183</v>
      </c>
      <c r="B234" s="16" t="s">
        <v>149</v>
      </c>
      <c r="C234" s="4">
        <v>208</v>
      </c>
      <c r="D234" s="39">
        <v>4.3</v>
      </c>
      <c r="E234" s="4" t="s">
        <v>1302</v>
      </c>
      <c r="F234" s="4" t="s">
        <v>30</v>
      </c>
      <c r="G234" s="4" t="s">
        <v>30</v>
      </c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3">
        <v>5133734</v>
      </c>
      <c r="X234" s="3">
        <v>3999750</v>
      </c>
      <c r="Y234" s="3">
        <v>3449926.15</v>
      </c>
    </row>
    <row r="235" spans="1:25" ht="17.100000000000001" customHeight="1" x14ac:dyDescent="0.2">
      <c r="A235" s="4">
        <v>184</v>
      </c>
      <c r="B235" s="16" t="s">
        <v>513</v>
      </c>
      <c r="C235" s="4">
        <v>287</v>
      </c>
      <c r="D235" s="39">
        <v>6.3</v>
      </c>
      <c r="E235" s="4" t="s">
        <v>1302</v>
      </c>
      <c r="F235" s="4" t="s">
        <v>30</v>
      </c>
      <c r="G235" s="4" t="s">
        <v>30</v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3">
        <v>7700601</v>
      </c>
      <c r="X235" s="3">
        <v>5525439</v>
      </c>
      <c r="Y235" s="3">
        <v>4709910.1100000003</v>
      </c>
    </row>
    <row r="236" spans="1:25" ht="17.100000000000001" customHeight="1" x14ac:dyDescent="0.2">
      <c r="A236" s="4">
        <v>185</v>
      </c>
      <c r="B236" s="16" t="s">
        <v>150</v>
      </c>
      <c r="C236" s="4">
        <v>332</v>
      </c>
      <c r="D236" s="39">
        <v>6.3</v>
      </c>
      <c r="E236" s="4" t="s">
        <v>1302</v>
      </c>
      <c r="F236" s="4" t="s">
        <v>30</v>
      </c>
      <c r="G236" s="4" t="s">
        <v>30</v>
      </c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3">
        <v>7700601</v>
      </c>
      <c r="X236" s="3">
        <v>5922170</v>
      </c>
      <c r="Y236" s="3">
        <v>5093291.83</v>
      </c>
    </row>
    <row r="237" spans="1:25" ht="17.100000000000001" customHeight="1" x14ac:dyDescent="0.2">
      <c r="A237" s="4">
        <v>186</v>
      </c>
      <c r="B237" s="16" t="s">
        <v>151</v>
      </c>
      <c r="C237" s="4">
        <v>337</v>
      </c>
      <c r="D237" s="39">
        <v>6.2</v>
      </c>
      <c r="E237" s="4" t="s">
        <v>1302</v>
      </c>
      <c r="F237" s="4" t="s">
        <v>30</v>
      </c>
      <c r="G237" s="4" t="s">
        <v>30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3">
        <v>7700601</v>
      </c>
      <c r="X237" s="3">
        <v>5969210</v>
      </c>
      <c r="Y237" s="3">
        <v>5131644.959999999</v>
      </c>
    </row>
    <row r="238" spans="1:25" ht="17.100000000000001" customHeight="1" x14ac:dyDescent="0.2">
      <c r="A238" s="4">
        <v>187</v>
      </c>
      <c r="B238" s="16" t="s">
        <v>153</v>
      </c>
      <c r="C238" s="4">
        <v>310</v>
      </c>
      <c r="D238" s="39">
        <v>6.2</v>
      </c>
      <c r="E238" s="4" t="s">
        <v>1302</v>
      </c>
      <c r="F238" s="4" t="s">
        <v>30</v>
      </c>
      <c r="G238" s="4" t="s">
        <v>30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3">
        <v>7700601</v>
      </c>
      <c r="X238" s="3">
        <v>5928310</v>
      </c>
      <c r="Y238" s="3">
        <v>5097948.5299999993</v>
      </c>
    </row>
    <row r="239" spans="1:25" ht="17.100000000000001" customHeight="1" x14ac:dyDescent="0.2">
      <c r="A239" s="4">
        <v>188</v>
      </c>
      <c r="B239" s="16" t="s">
        <v>1053</v>
      </c>
      <c r="C239" s="4">
        <v>324</v>
      </c>
      <c r="D239" s="39">
        <v>5.9</v>
      </c>
      <c r="E239" s="4" t="s">
        <v>1301</v>
      </c>
      <c r="F239" s="4" t="s">
        <v>30</v>
      </c>
      <c r="G239" s="11"/>
      <c r="H239" s="11"/>
      <c r="I239" s="11"/>
      <c r="J239" s="11"/>
      <c r="K239" s="11"/>
      <c r="L239" s="11"/>
      <c r="M239" s="11"/>
      <c r="N239" s="11"/>
      <c r="O239" s="4" t="s">
        <v>30</v>
      </c>
      <c r="P239" s="11"/>
      <c r="Q239" s="11"/>
      <c r="R239" s="11"/>
      <c r="S239" s="11"/>
      <c r="T239" s="11"/>
      <c r="U239" s="11"/>
      <c r="V239" s="11"/>
      <c r="W239" s="3">
        <v>10708412.4</v>
      </c>
      <c r="X239" s="3"/>
      <c r="Y239" s="3"/>
    </row>
    <row r="240" spans="1:25" ht="17.100000000000001" customHeight="1" x14ac:dyDescent="0.2">
      <c r="A240" s="4">
        <v>189</v>
      </c>
      <c r="B240" s="16" t="s">
        <v>1272</v>
      </c>
      <c r="C240" s="4">
        <v>143</v>
      </c>
      <c r="D240" s="39">
        <v>5.5</v>
      </c>
      <c r="E240" s="4" t="s">
        <v>1301</v>
      </c>
      <c r="F240" s="4"/>
      <c r="G240" s="4"/>
      <c r="H240" s="4" t="s">
        <v>30</v>
      </c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3">
        <v>6901095.6000000006</v>
      </c>
      <c r="X240" s="58"/>
      <c r="Y240" s="58"/>
    </row>
    <row r="241" spans="1:25" ht="17.100000000000001" customHeight="1" x14ac:dyDescent="0.2">
      <c r="A241" s="4">
        <v>190</v>
      </c>
      <c r="B241" s="16" t="s">
        <v>154</v>
      </c>
      <c r="C241" s="4">
        <v>361</v>
      </c>
      <c r="D241" s="39">
        <v>10.1</v>
      </c>
      <c r="E241" s="4" t="s">
        <v>1302</v>
      </c>
      <c r="F241" s="4" t="s">
        <v>30</v>
      </c>
      <c r="G241" s="4" t="s">
        <v>30</v>
      </c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3">
        <v>10267468</v>
      </c>
      <c r="X241" s="3">
        <v>7977200</v>
      </c>
      <c r="Y241" s="3">
        <v>6356248.8700000001</v>
      </c>
    </row>
    <row r="242" spans="1:25" ht="17.100000000000001" customHeight="1" x14ac:dyDescent="0.2">
      <c r="A242" s="4">
        <v>191</v>
      </c>
      <c r="B242" s="16" t="s">
        <v>904</v>
      </c>
      <c r="C242" s="4">
        <v>157</v>
      </c>
      <c r="D242" s="39">
        <v>3.7</v>
      </c>
      <c r="E242" s="4" t="s">
        <v>1302</v>
      </c>
      <c r="F242" s="4" t="s">
        <v>30</v>
      </c>
      <c r="G242" s="4" t="s">
        <v>30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3">
        <v>5133734</v>
      </c>
      <c r="X242" s="3">
        <v>4789729.7300000004</v>
      </c>
      <c r="Y242" s="3">
        <v>3618297.86</v>
      </c>
    </row>
    <row r="243" spans="1:25" ht="17.100000000000001" customHeight="1" x14ac:dyDescent="0.2">
      <c r="A243" s="4">
        <v>192</v>
      </c>
      <c r="B243" s="16" t="s">
        <v>155</v>
      </c>
      <c r="C243" s="4">
        <v>164</v>
      </c>
      <c r="D243" s="39">
        <v>4.2</v>
      </c>
      <c r="E243" s="4" t="s">
        <v>1302</v>
      </c>
      <c r="F243" s="4" t="s">
        <v>30</v>
      </c>
      <c r="G243" s="4" t="s">
        <v>30</v>
      </c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3">
        <v>5133734</v>
      </c>
      <c r="X243" s="3">
        <v>4500630</v>
      </c>
      <c r="Y243" s="3">
        <v>3609414.82</v>
      </c>
    </row>
    <row r="244" spans="1:25" ht="17.100000000000001" customHeight="1" x14ac:dyDescent="0.2">
      <c r="A244" s="4">
        <v>193</v>
      </c>
      <c r="B244" s="16" t="s">
        <v>156</v>
      </c>
      <c r="C244" s="4">
        <v>39</v>
      </c>
      <c r="D244" s="39">
        <v>1.3</v>
      </c>
      <c r="E244" s="4" t="s">
        <v>1302</v>
      </c>
      <c r="F244" s="4" t="s">
        <v>30</v>
      </c>
      <c r="G244" s="4"/>
      <c r="H244" s="4" t="s">
        <v>30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3">
        <v>2982368.4</v>
      </c>
      <c r="X244" s="3">
        <v>2472724.0499999998</v>
      </c>
      <c r="Y244" s="3">
        <v>2361671.5799999996</v>
      </c>
    </row>
    <row r="245" spans="1:25" ht="17.100000000000001" customHeight="1" x14ac:dyDescent="0.2">
      <c r="A245" s="4">
        <v>194</v>
      </c>
      <c r="B245" s="16" t="s">
        <v>158</v>
      </c>
      <c r="C245" s="4">
        <v>160</v>
      </c>
      <c r="D245" s="39">
        <v>5.8</v>
      </c>
      <c r="E245" s="4" t="s">
        <v>1302</v>
      </c>
      <c r="F245" s="4" t="s">
        <v>30</v>
      </c>
      <c r="G245" s="4" t="s">
        <v>30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3">
        <v>7700601</v>
      </c>
      <c r="X245" s="3">
        <v>5938630</v>
      </c>
      <c r="Y245" s="3">
        <v>5043526.4299999988</v>
      </c>
    </row>
    <row r="246" spans="1:25" ht="17.100000000000001" customHeight="1" x14ac:dyDescent="0.2">
      <c r="A246" s="4">
        <v>195</v>
      </c>
      <c r="B246" s="16" t="s">
        <v>1106</v>
      </c>
      <c r="C246" s="4">
        <v>114</v>
      </c>
      <c r="D246" s="39">
        <v>2.2000000000000002</v>
      </c>
      <c r="E246" s="4" t="s">
        <v>1301</v>
      </c>
      <c r="F246" s="4"/>
      <c r="G246" s="4"/>
      <c r="H246" s="4"/>
      <c r="I246" s="4" t="s">
        <v>30</v>
      </c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3">
        <v>4040946.0000000005</v>
      </c>
      <c r="X246" s="3"/>
      <c r="Y246" s="3"/>
    </row>
    <row r="247" spans="1:25" ht="17.100000000000001" customHeight="1" x14ac:dyDescent="0.2">
      <c r="A247" s="4">
        <v>196</v>
      </c>
      <c r="B247" s="16" t="s">
        <v>728</v>
      </c>
      <c r="C247" s="4">
        <v>153</v>
      </c>
      <c r="D247" s="39">
        <v>3.4</v>
      </c>
      <c r="E247" s="4" t="s">
        <v>1301</v>
      </c>
      <c r="F247" s="4" t="s">
        <v>30</v>
      </c>
      <c r="G247" s="4"/>
      <c r="H247" s="4" t="s">
        <v>30</v>
      </c>
      <c r="I247" s="4"/>
      <c r="J247" s="4"/>
      <c r="K247" s="4"/>
      <c r="L247" s="4"/>
      <c r="M247" s="4"/>
      <c r="N247" s="4"/>
      <c r="O247" s="4"/>
      <c r="P247" s="4"/>
      <c r="Q247" s="4"/>
      <c r="R247" s="4" t="s">
        <v>30</v>
      </c>
      <c r="S247" s="4"/>
      <c r="T247" s="4" t="s">
        <v>30</v>
      </c>
      <c r="U247" s="4"/>
      <c r="V247" s="4"/>
      <c r="W247" s="3">
        <v>12165244.800000001</v>
      </c>
      <c r="X247" s="58"/>
      <c r="Y247" s="58"/>
    </row>
    <row r="248" spans="1:25" ht="17.100000000000001" customHeight="1" x14ac:dyDescent="0.2">
      <c r="A248" s="4">
        <v>197</v>
      </c>
      <c r="B248" s="16" t="s">
        <v>1409</v>
      </c>
      <c r="C248" s="4">
        <v>169</v>
      </c>
      <c r="D248" s="39">
        <v>3.4</v>
      </c>
      <c r="E248" s="4" t="s">
        <v>1301</v>
      </c>
      <c r="F248" s="4"/>
      <c r="G248" s="4"/>
      <c r="H248" s="4"/>
      <c r="I248" s="4"/>
      <c r="J248" s="4"/>
      <c r="K248" s="4" t="s">
        <v>30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3">
        <v>3437716.8</v>
      </c>
      <c r="X248" s="58"/>
      <c r="Y248" s="58"/>
    </row>
    <row r="249" spans="1:25" ht="17.100000000000001" customHeight="1" x14ac:dyDescent="0.2">
      <c r="A249" s="4">
        <v>198</v>
      </c>
      <c r="B249" s="16" t="s">
        <v>516</v>
      </c>
      <c r="C249" s="4">
        <v>154</v>
      </c>
      <c r="D249" s="39">
        <v>3.6</v>
      </c>
      <c r="E249" s="4" t="s">
        <v>1302</v>
      </c>
      <c r="F249" s="4" t="s">
        <v>30</v>
      </c>
      <c r="G249" s="4"/>
      <c r="H249" s="4" t="s">
        <v>30</v>
      </c>
      <c r="I249" s="4" t="s">
        <v>30</v>
      </c>
      <c r="J249" s="4" t="s">
        <v>30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3">
        <v>12264956</v>
      </c>
      <c r="X249" s="3">
        <v>8611450</v>
      </c>
      <c r="Y249" s="3">
        <v>8330344.2699999996</v>
      </c>
    </row>
    <row r="250" spans="1:25" ht="17.100000000000001" customHeight="1" x14ac:dyDescent="0.2">
      <c r="A250" s="4">
        <v>199</v>
      </c>
      <c r="B250" s="16" t="s">
        <v>517</v>
      </c>
      <c r="C250" s="4">
        <v>331</v>
      </c>
      <c r="D250" s="39">
        <v>8.1999999999999993</v>
      </c>
      <c r="E250" s="4" t="s">
        <v>1302</v>
      </c>
      <c r="F250" s="4" t="s">
        <v>30</v>
      </c>
      <c r="G250" s="4"/>
      <c r="H250" s="4" t="s">
        <v>30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3">
        <v>9505912</v>
      </c>
      <c r="X250" s="3">
        <v>9549090</v>
      </c>
      <c r="Y250" s="3">
        <v>9165472.0700000003</v>
      </c>
    </row>
    <row r="251" spans="1:25" ht="17.100000000000001" customHeight="1" x14ac:dyDescent="0.2">
      <c r="A251" s="4">
        <v>200</v>
      </c>
      <c r="B251" s="16" t="s">
        <v>729</v>
      </c>
      <c r="C251" s="4">
        <v>182</v>
      </c>
      <c r="D251" s="39">
        <v>3.6</v>
      </c>
      <c r="E251" s="4" t="s">
        <v>1302</v>
      </c>
      <c r="F251" s="4" t="s">
        <v>30</v>
      </c>
      <c r="G251" s="4"/>
      <c r="H251" s="4"/>
      <c r="I251" s="4"/>
      <c r="J251" s="4"/>
      <c r="K251" s="4"/>
      <c r="L251" s="4"/>
      <c r="M251" s="4"/>
      <c r="N251" s="4"/>
      <c r="O251" s="4" t="s">
        <v>30</v>
      </c>
      <c r="P251" s="4"/>
      <c r="Q251" s="4"/>
      <c r="R251" s="4" t="s">
        <v>30</v>
      </c>
      <c r="S251" s="4"/>
      <c r="T251" s="4" t="s">
        <v>30</v>
      </c>
      <c r="U251" s="4"/>
      <c r="V251" s="4" t="s">
        <v>30</v>
      </c>
      <c r="W251" s="3">
        <v>19296176.399999999</v>
      </c>
      <c r="X251" s="3">
        <v>7957830</v>
      </c>
      <c r="Y251" s="3">
        <v>6517939.5499999998</v>
      </c>
    </row>
    <row r="252" spans="1:25" ht="17.100000000000001" customHeight="1" x14ac:dyDescent="0.2">
      <c r="A252" s="4">
        <v>201</v>
      </c>
      <c r="B252" s="16" t="s">
        <v>518</v>
      </c>
      <c r="C252" s="4">
        <v>166</v>
      </c>
      <c r="D252" s="39">
        <v>3.6</v>
      </c>
      <c r="E252" s="4" t="s">
        <v>1302</v>
      </c>
      <c r="F252" s="4" t="s">
        <v>30</v>
      </c>
      <c r="G252" s="4"/>
      <c r="H252" s="4" t="s">
        <v>30</v>
      </c>
      <c r="I252" s="4" t="s">
        <v>30</v>
      </c>
      <c r="J252" s="4" t="s">
        <v>30</v>
      </c>
      <c r="K252" s="4" t="s">
        <v>30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3">
        <v>12344352</v>
      </c>
      <c r="X252" s="3">
        <v>11594360</v>
      </c>
      <c r="Y252" s="3">
        <v>11362158.76</v>
      </c>
    </row>
    <row r="253" spans="1:25" ht="17.100000000000001" customHeight="1" x14ac:dyDescent="0.2">
      <c r="A253" s="4">
        <v>202</v>
      </c>
      <c r="B253" s="16" t="s">
        <v>519</v>
      </c>
      <c r="C253" s="4">
        <v>169</v>
      </c>
      <c r="D253" s="39">
        <v>3.6</v>
      </c>
      <c r="E253" s="4" t="s">
        <v>1302</v>
      </c>
      <c r="F253" s="4" t="s">
        <v>30</v>
      </c>
      <c r="G253" s="4"/>
      <c r="H253" s="4" t="s">
        <v>30</v>
      </c>
      <c r="I253" s="4" t="s">
        <v>30</v>
      </c>
      <c r="J253" s="4" t="s">
        <v>30</v>
      </c>
      <c r="K253" s="4" t="s">
        <v>30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3">
        <v>12404416.800000001</v>
      </c>
      <c r="X253" s="3">
        <v>11651590</v>
      </c>
      <c r="Y253" s="3">
        <v>11418739.58</v>
      </c>
    </row>
    <row r="254" spans="1:25" ht="17.100000000000001" customHeight="1" x14ac:dyDescent="0.2">
      <c r="A254" s="4">
        <v>203</v>
      </c>
      <c r="B254" s="16" t="s">
        <v>520</v>
      </c>
      <c r="C254" s="4">
        <v>60</v>
      </c>
      <c r="D254" s="39">
        <v>1.3</v>
      </c>
      <c r="E254" s="4" t="s">
        <v>1302</v>
      </c>
      <c r="F254" s="4" t="s">
        <v>30</v>
      </c>
      <c r="G254" s="4"/>
      <c r="H254" s="4"/>
      <c r="I254" s="4" t="s">
        <v>30</v>
      </c>
      <c r="J254" s="4" t="s">
        <v>30</v>
      </c>
      <c r="K254" s="4" t="s">
        <v>30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3">
        <v>3894125.3999999994</v>
      </c>
      <c r="X254" s="3">
        <v>3276160</v>
      </c>
      <c r="Y254" s="3">
        <v>3251753.1</v>
      </c>
    </row>
    <row r="255" spans="1:25" ht="17.100000000000001" customHeight="1" x14ac:dyDescent="0.2">
      <c r="A255" s="4">
        <v>204</v>
      </c>
      <c r="B255" s="16" t="s">
        <v>521</v>
      </c>
      <c r="C255" s="4">
        <v>148</v>
      </c>
      <c r="D255" s="39">
        <v>3.2</v>
      </c>
      <c r="E255" s="4" t="s">
        <v>1302</v>
      </c>
      <c r="F255" s="4" t="s">
        <v>30</v>
      </c>
      <c r="G255" s="4"/>
      <c r="H255" s="4" t="s">
        <v>30</v>
      </c>
      <c r="I255" s="4"/>
      <c r="J255" s="4"/>
      <c r="K255" s="4" t="s">
        <v>30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3">
        <v>7117205.4000000004</v>
      </c>
      <c r="X255" s="3">
        <v>5276656.2300000004</v>
      </c>
      <c r="Y255" s="3">
        <v>5181318.1100000003</v>
      </c>
    </row>
    <row r="256" spans="1:25" ht="17.100000000000001" customHeight="1" x14ac:dyDescent="0.2">
      <c r="A256" s="4">
        <v>205</v>
      </c>
      <c r="B256" s="16" t="s">
        <v>161</v>
      </c>
      <c r="C256" s="4">
        <v>13</v>
      </c>
      <c r="D256" s="39">
        <v>0.3</v>
      </c>
      <c r="E256" s="4" t="s">
        <v>1302</v>
      </c>
      <c r="F256" s="4" t="s">
        <v>30</v>
      </c>
      <c r="G256" s="4"/>
      <c r="H256" s="4" t="s">
        <v>30</v>
      </c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3">
        <v>1031552.4</v>
      </c>
      <c r="X256" s="3">
        <v>842186</v>
      </c>
      <c r="Y256" s="3">
        <v>771319.27999999991</v>
      </c>
    </row>
    <row r="257" spans="1:25" ht="17.100000000000001" customHeight="1" x14ac:dyDescent="0.2">
      <c r="A257" s="4">
        <v>206</v>
      </c>
      <c r="B257" s="16" t="s">
        <v>163</v>
      </c>
      <c r="C257" s="4">
        <v>10</v>
      </c>
      <c r="D257" s="39">
        <v>0.2</v>
      </c>
      <c r="E257" s="4" t="s">
        <v>1302</v>
      </c>
      <c r="F257" s="4" t="s">
        <v>30</v>
      </c>
      <c r="G257" s="4"/>
      <c r="H257" s="4" t="s">
        <v>30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3">
        <v>663775.6</v>
      </c>
      <c r="X257" s="3">
        <v>614227.97</v>
      </c>
      <c r="Y257" s="3">
        <v>594655.87</v>
      </c>
    </row>
    <row r="258" spans="1:25" ht="17.100000000000001" customHeight="1" x14ac:dyDescent="0.2">
      <c r="A258" s="4">
        <v>207</v>
      </c>
      <c r="B258" s="16" t="s">
        <v>1406</v>
      </c>
      <c r="C258" s="4">
        <v>25</v>
      </c>
      <c r="D258" s="39">
        <v>0.7</v>
      </c>
      <c r="E258" s="4" t="s">
        <v>1301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 t="s">
        <v>30</v>
      </c>
      <c r="Q258" s="4"/>
      <c r="R258" s="4"/>
      <c r="S258" s="4"/>
      <c r="T258" s="4"/>
      <c r="U258" s="4"/>
      <c r="V258" s="4"/>
      <c r="W258" s="3">
        <v>140953</v>
      </c>
      <c r="X258" s="3"/>
      <c r="Y258" s="3"/>
    </row>
    <row r="259" spans="1:25" ht="17.100000000000001" customHeight="1" x14ac:dyDescent="0.2">
      <c r="A259" s="4">
        <v>208</v>
      </c>
      <c r="B259" s="16" t="s">
        <v>634</v>
      </c>
      <c r="C259" s="4">
        <v>70</v>
      </c>
      <c r="D259" s="39">
        <v>2.4</v>
      </c>
      <c r="E259" s="4" t="s">
        <v>1301</v>
      </c>
      <c r="F259" s="4"/>
      <c r="G259" s="4"/>
      <c r="H259" s="4" t="s">
        <v>30</v>
      </c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3">
        <v>2983671.6</v>
      </c>
      <c r="X259" s="3"/>
      <c r="Y259" s="3"/>
    </row>
    <row r="260" spans="1:25" ht="17.100000000000001" customHeight="1" x14ac:dyDescent="0.2">
      <c r="A260" s="4">
        <v>209</v>
      </c>
      <c r="B260" s="16" t="s">
        <v>164</v>
      </c>
      <c r="C260" s="4">
        <v>8</v>
      </c>
      <c r="D260" s="39">
        <v>0.2</v>
      </c>
      <c r="E260" s="4" t="s">
        <v>1302</v>
      </c>
      <c r="F260" s="4" t="s">
        <v>30</v>
      </c>
      <c r="G260" s="4"/>
      <c r="H260" s="4"/>
      <c r="I260" s="4" t="s">
        <v>30</v>
      </c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3">
        <v>844044</v>
      </c>
      <c r="X260" s="3">
        <v>838624.57</v>
      </c>
      <c r="Y260" s="3">
        <v>765758.69</v>
      </c>
    </row>
    <row r="261" spans="1:25" ht="17.100000000000001" customHeight="1" x14ac:dyDescent="0.2">
      <c r="A261" s="4">
        <v>210</v>
      </c>
      <c r="B261" s="16" t="s">
        <v>165</v>
      </c>
      <c r="C261" s="4">
        <v>8</v>
      </c>
      <c r="D261" s="39">
        <v>0.2</v>
      </c>
      <c r="E261" s="4" t="s">
        <v>1302</v>
      </c>
      <c r="F261" s="4" t="s">
        <v>30</v>
      </c>
      <c r="G261" s="4"/>
      <c r="H261" s="4"/>
      <c r="I261" s="4" t="s">
        <v>30</v>
      </c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3">
        <v>848484</v>
      </c>
      <c r="X261" s="3">
        <v>814456.13</v>
      </c>
      <c r="Y261" s="3">
        <v>802789.74999999988</v>
      </c>
    </row>
    <row r="262" spans="1:25" ht="17.100000000000001" customHeight="1" x14ac:dyDescent="0.2">
      <c r="A262" s="4">
        <v>211</v>
      </c>
      <c r="B262" s="16" t="s">
        <v>522</v>
      </c>
      <c r="C262" s="4">
        <v>78</v>
      </c>
      <c r="D262" s="39">
        <v>1.8</v>
      </c>
      <c r="E262" s="4" t="s">
        <v>1302</v>
      </c>
      <c r="F262" s="4" t="s">
        <v>30</v>
      </c>
      <c r="G262" s="4"/>
      <c r="H262" s="4" t="s">
        <v>30</v>
      </c>
      <c r="I262" s="4"/>
      <c r="J262" s="4" t="s">
        <v>30</v>
      </c>
      <c r="K262" s="4" t="s">
        <v>30</v>
      </c>
      <c r="L262" s="4"/>
      <c r="M262" s="4"/>
      <c r="N262" s="4"/>
      <c r="O262" s="4"/>
      <c r="P262" s="4"/>
      <c r="Q262" s="4"/>
      <c r="R262" s="3"/>
      <c r="S262" s="3"/>
      <c r="T262" s="4"/>
      <c r="U262" s="49"/>
      <c r="V262" s="49"/>
      <c r="W262" s="3">
        <v>5857826.3999999994</v>
      </c>
      <c r="X262" s="3">
        <v>5307472.5199999996</v>
      </c>
      <c r="Y262" s="3">
        <v>5063198</v>
      </c>
    </row>
    <row r="263" spans="1:25" ht="17.100000000000001" customHeight="1" x14ac:dyDescent="0.2">
      <c r="A263" s="4">
        <v>212</v>
      </c>
      <c r="B263" s="16" t="s">
        <v>166</v>
      </c>
      <c r="C263" s="4">
        <v>98</v>
      </c>
      <c r="D263" s="39">
        <v>1.6</v>
      </c>
      <c r="E263" s="4" t="s">
        <v>1302</v>
      </c>
      <c r="F263" s="4" t="s">
        <v>30</v>
      </c>
      <c r="G263" s="4"/>
      <c r="H263" s="4" t="s">
        <v>30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3">
        <v>3602084.1999999997</v>
      </c>
      <c r="X263" s="3">
        <v>2956142.45</v>
      </c>
      <c r="Y263" s="3">
        <v>2900599.45</v>
      </c>
    </row>
    <row r="264" spans="1:25" ht="17.100000000000001" customHeight="1" x14ac:dyDescent="0.2">
      <c r="A264" s="4">
        <v>213</v>
      </c>
      <c r="B264" s="16" t="s">
        <v>167</v>
      </c>
      <c r="C264" s="4">
        <v>462</v>
      </c>
      <c r="D264" s="39">
        <v>11.7</v>
      </c>
      <c r="E264" s="4" t="s">
        <v>1302</v>
      </c>
      <c r="F264" s="4" t="s">
        <v>30</v>
      </c>
      <c r="G264" s="4" t="s">
        <v>30</v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3">
        <v>12834335</v>
      </c>
      <c r="X264" s="3">
        <v>10128350</v>
      </c>
      <c r="Y264" s="3">
        <v>7846133.0999999996</v>
      </c>
    </row>
    <row r="265" spans="1:25" ht="17.100000000000001" customHeight="1" x14ac:dyDescent="0.2">
      <c r="A265" s="4">
        <v>214</v>
      </c>
      <c r="B265" s="16" t="s">
        <v>169</v>
      </c>
      <c r="C265" s="4">
        <v>170</v>
      </c>
      <c r="D265" s="39">
        <v>4.5999999999999996</v>
      </c>
      <c r="E265" s="4" t="s">
        <v>1302</v>
      </c>
      <c r="F265" s="4" t="s">
        <v>30</v>
      </c>
      <c r="G265" s="4"/>
      <c r="H265" s="4" t="s">
        <v>30</v>
      </c>
      <c r="I265" s="4" t="s">
        <v>30</v>
      </c>
      <c r="J265" s="4"/>
      <c r="K265" s="4" t="s">
        <v>30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3">
        <v>18776860.700000003</v>
      </c>
      <c r="X265" s="3">
        <v>12775234.369999999</v>
      </c>
      <c r="Y265" s="3">
        <v>13457776.300000001</v>
      </c>
    </row>
    <row r="266" spans="1:25" ht="17.100000000000001" customHeight="1" x14ac:dyDescent="0.2">
      <c r="A266" s="4">
        <v>215</v>
      </c>
      <c r="B266" s="16" t="s">
        <v>525</v>
      </c>
      <c r="C266" s="4">
        <v>44</v>
      </c>
      <c r="D266" s="39">
        <v>0.9</v>
      </c>
      <c r="E266" s="4" t="s">
        <v>1302</v>
      </c>
      <c r="F266" s="4" t="s">
        <v>30</v>
      </c>
      <c r="G266" s="4"/>
      <c r="H266" s="4" t="s">
        <v>30</v>
      </c>
      <c r="I266" s="4" t="s">
        <v>30</v>
      </c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3">
        <v>7002100.2000000002</v>
      </c>
      <c r="X266" s="3">
        <v>4839358</v>
      </c>
      <c r="Y266" s="3">
        <v>5061431.3</v>
      </c>
    </row>
    <row r="267" spans="1:25" ht="17.100000000000001" customHeight="1" x14ac:dyDescent="0.2">
      <c r="A267" s="4">
        <v>216</v>
      </c>
      <c r="B267" s="16" t="s">
        <v>526</v>
      </c>
      <c r="C267" s="4">
        <v>20</v>
      </c>
      <c r="D267" s="39">
        <v>0.5</v>
      </c>
      <c r="E267" s="4" t="s">
        <v>1302</v>
      </c>
      <c r="F267" s="4" t="s">
        <v>30</v>
      </c>
      <c r="G267" s="4"/>
      <c r="H267" s="4" t="s">
        <v>30</v>
      </c>
      <c r="I267" s="4" t="s">
        <v>30</v>
      </c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3">
        <v>4157327.2</v>
      </c>
      <c r="X267" s="3">
        <v>3575250</v>
      </c>
      <c r="Y267" s="3">
        <v>3326320.3</v>
      </c>
    </row>
    <row r="268" spans="1:25" ht="17.100000000000001" customHeight="1" x14ac:dyDescent="0.2">
      <c r="A268" s="4">
        <v>217</v>
      </c>
      <c r="B268" s="16" t="s">
        <v>528</v>
      </c>
      <c r="C268" s="4">
        <v>41</v>
      </c>
      <c r="D268" s="39">
        <v>0.8</v>
      </c>
      <c r="E268" s="4" t="s">
        <v>1302</v>
      </c>
      <c r="F268" s="4" t="s">
        <v>30</v>
      </c>
      <c r="G268" s="4"/>
      <c r="H268" s="4" t="s">
        <v>30</v>
      </c>
      <c r="I268" s="4" t="s">
        <v>30</v>
      </c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3">
        <v>6183209.2000000002</v>
      </c>
      <c r="X268" s="3">
        <v>5224600</v>
      </c>
      <c r="Y268" s="3">
        <v>5202444.67</v>
      </c>
    </row>
    <row r="269" spans="1:25" ht="17.100000000000001" customHeight="1" x14ac:dyDescent="0.2">
      <c r="A269" s="4">
        <v>218</v>
      </c>
      <c r="B269" s="16" t="s">
        <v>529</v>
      </c>
      <c r="C269" s="4">
        <v>175</v>
      </c>
      <c r="D269" s="39">
        <v>3</v>
      </c>
      <c r="E269" s="4" t="s">
        <v>1302</v>
      </c>
      <c r="F269" s="4" t="s">
        <v>30</v>
      </c>
      <c r="G269" s="4"/>
      <c r="H269" s="4" t="s">
        <v>30</v>
      </c>
      <c r="I269" s="4"/>
      <c r="J269" s="4" t="s">
        <v>30</v>
      </c>
      <c r="K269" s="4" t="s">
        <v>30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3">
        <v>6742053.2700000005</v>
      </c>
      <c r="X269" s="3">
        <v>4283864.67</v>
      </c>
      <c r="Y269" s="3">
        <v>5287235.4000000004</v>
      </c>
    </row>
    <row r="270" spans="1:25" ht="17.100000000000001" customHeight="1" x14ac:dyDescent="0.2">
      <c r="A270" s="4">
        <v>219</v>
      </c>
      <c r="B270" s="16" t="s">
        <v>530</v>
      </c>
      <c r="C270" s="4">
        <v>164</v>
      </c>
      <c r="D270" s="39">
        <v>2.9</v>
      </c>
      <c r="E270" s="4" t="s">
        <v>1302</v>
      </c>
      <c r="F270" s="4" t="s">
        <v>30</v>
      </c>
      <c r="G270" s="4"/>
      <c r="H270" s="4" t="s">
        <v>30</v>
      </c>
      <c r="I270" s="4" t="s">
        <v>30</v>
      </c>
      <c r="J270" s="4" t="s">
        <v>30</v>
      </c>
      <c r="K270" s="4" t="s">
        <v>30</v>
      </c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3">
        <v>11648277.930000002</v>
      </c>
      <c r="X270" s="3">
        <v>7619720</v>
      </c>
      <c r="Y270" s="3">
        <v>7431470.0800000001</v>
      </c>
    </row>
    <row r="271" spans="1:25" ht="17.100000000000001" customHeight="1" x14ac:dyDescent="0.2">
      <c r="A271" s="4">
        <v>220</v>
      </c>
      <c r="B271" s="16" t="s">
        <v>171</v>
      </c>
      <c r="C271" s="4">
        <v>53</v>
      </c>
      <c r="D271" s="39">
        <v>2.2999999999999998</v>
      </c>
      <c r="E271" s="4" t="s">
        <v>1302</v>
      </c>
      <c r="F271" s="4" t="s">
        <v>30</v>
      </c>
      <c r="G271" s="4"/>
      <c r="H271" s="4"/>
      <c r="I271" s="4" t="s">
        <v>30</v>
      </c>
      <c r="J271" s="4" t="s">
        <v>30</v>
      </c>
      <c r="K271" s="4" t="s">
        <v>30</v>
      </c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3">
        <v>6400313.5999999987</v>
      </c>
      <c r="X271" s="3">
        <v>3887499.86</v>
      </c>
      <c r="Y271" s="3">
        <v>3679886.8</v>
      </c>
    </row>
    <row r="272" spans="1:25" ht="17.100000000000001" customHeight="1" x14ac:dyDescent="0.2">
      <c r="A272" s="4">
        <v>221</v>
      </c>
      <c r="B272" s="16" t="s">
        <v>533</v>
      </c>
      <c r="C272" s="4">
        <v>58</v>
      </c>
      <c r="D272" s="39">
        <v>1.6</v>
      </c>
      <c r="E272" s="4" t="s">
        <v>1302</v>
      </c>
      <c r="F272" s="4" t="s">
        <v>30</v>
      </c>
      <c r="G272" s="4"/>
      <c r="H272" s="4" t="s">
        <v>30</v>
      </c>
      <c r="I272" s="4" t="s">
        <v>30</v>
      </c>
      <c r="J272" s="4" t="s">
        <v>30</v>
      </c>
      <c r="K272" s="4" t="s">
        <v>30</v>
      </c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3">
        <v>8204792</v>
      </c>
      <c r="X272" s="3">
        <v>6077080</v>
      </c>
      <c r="Y272" s="3">
        <v>6001998.9900000002</v>
      </c>
    </row>
    <row r="273" spans="1:25" ht="17.100000000000001" customHeight="1" x14ac:dyDescent="0.2">
      <c r="A273" s="4">
        <v>222</v>
      </c>
      <c r="B273" s="16" t="s">
        <v>1370</v>
      </c>
      <c r="C273" s="4">
        <v>280</v>
      </c>
      <c r="D273" s="39">
        <v>8.6999999999999993</v>
      </c>
      <c r="E273" s="4" t="s">
        <v>1301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 t="s">
        <v>30</v>
      </c>
      <c r="Q273" s="4"/>
      <c r="R273" s="4"/>
      <c r="S273" s="4"/>
      <c r="T273" s="4"/>
      <c r="U273" s="4"/>
      <c r="V273" s="4"/>
      <c r="W273" s="3">
        <v>140953</v>
      </c>
      <c r="X273" s="3"/>
      <c r="Y273" s="3"/>
    </row>
    <row r="274" spans="1:25" ht="17.100000000000001" customHeight="1" x14ac:dyDescent="0.2">
      <c r="A274" s="4">
        <v>223</v>
      </c>
      <c r="B274" s="16" t="s">
        <v>174</v>
      </c>
      <c r="C274" s="4">
        <v>102</v>
      </c>
      <c r="D274" s="39">
        <v>2.7</v>
      </c>
      <c r="E274" s="4" t="s">
        <v>1302</v>
      </c>
      <c r="F274" s="4" t="s">
        <v>30</v>
      </c>
      <c r="G274" s="4"/>
      <c r="H274" s="4"/>
      <c r="I274" s="4" t="s">
        <v>30</v>
      </c>
      <c r="J274" s="4" t="s">
        <v>30</v>
      </c>
      <c r="K274" s="4" t="s">
        <v>30</v>
      </c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3">
        <v>7542579.2000000002</v>
      </c>
      <c r="X274" s="3">
        <v>4884697</v>
      </c>
      <c r="Y274" s="3">
        <v>4607402.3</v>
      </c>
    </row>
    <row r="275" spans="1:25" ht="17.100000000000001" customHeight="1" x14ac:dyDescent="0.2">
      <c r="A275" s="4">
        <v>224</v>
      </c>
      <c r="B275" s="16" t="s">
        <v>534</v>
      </c>
      <c r="C275" s="4">
        <v>157</v>
      </c>
      <c r="D275" s="39">
        <v>5.4</v>
      </c>
      <c r="E275" s="4" t="s">
        <v>1302</v>
      </c>
      <c r="F275" s="4" t="s">
        <v>30</v>
      </c>
      <c r="G275" s="4"/>
      <c r="H275" s="4" t="s">
        <v>30</v>
      </c>
      <c r="I275" s="4"/>
      <c r="J275" s="4" t="s">
        <v>30</v>
      </c>
      <c r="K275" s="4" t="s">
        <v>30</v>
      </c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3">
        <v>12222816.48</v>
      </c>
      <c r="X275" s="3">
        <v>7721491.5599999996</v>
      </c>
      <c r="Y275" s="3">
        <v>10260699.220000001</v>
      </c>
    </row>
    <row r="276" spans="1:25" ht="17.100000000000001" customHeight="1" x14ac:dyDescent="0.2">
      <c r="A276" s="4">
        <v>225</v>
      </c>
      <c r="B276" s="16" t="s">
        <v>175</v>
      </c>
      <c r="C276" s="4">
        <v>264</v>
      </c>
      <c r="D276" s="39">
        <v>6.8</v>
      </c>
      <c r="E276" s="4" t="s">
        <v>1302</v>
      </c>
      <c r="F276" s="4" t="s">
        <v>30</v>
      </c>
      <c r="G276" s="4" t="s">
        <v>30</v>
      </c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3">
        <v>7700601</v>
      </c>
      <c r="X276" s="3">
        <v>6017660</v>
      </c>
      <c r="Y276" s="3">
        <v>5087766.2</v>
      </c>
    </row>
    <row r="277" spans="1:25" ht="17.100000000000001" customHeight="1" x14ac:dyDescent="0.2">
      <c r="A277" s="4">
        <v>226</v>
      </c>
      <c r="B277" s="16" t="s">
        <v>177</v>
      </c>
      <c r="C277" s="4">
        <v>314</v>
      </c>
      <c r="D277" s="39">
        <v>6.4</v>
      </c>
      <c r="E277" s="4" t="s">
        <v>1302</v>
      </c>
      <c r="F277" s="4" t="s">
        <v>30</v>
      </c>
      <c r="G277" s="4" t="s">
        <v>30</v>
      </c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3">
        <v>7700601</v>
      </c>
      <c r="X277" s="3">
        <v>5951600</v>
      </c>
      <c r="Y277" s="3">
        <v>5109273.5999999996</v>
      </c>
    </row>
    <row r="278" spans="1:25" ht="17.100000000000001" customHeight="1" x14ac:dyDescent="0.2">
      <c r="A278" s="4">
        <v>227</v>
      </c>
      <c r="B278" s="16" t="s">
        <v>178</v>
      </c>
      <c r="C278" s="4">
        <v>152</v>
      </c>
      <c r="D278" s="39">
        <v>3.7</v>
      </c>
      <c r="E278" s="4" t="s">
        <v>1302</v>
      </c>
      <c r="F278" s="4" t="s">
        <v>30</v>
      </c>
      <c r="G278" s="4" t="s">
        <v>30</v>
      </c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3">
        <v>2566867</v>
      </c>
      <c r="X278" s="3">
        <v>2008570</v>
      </c>
      <c r="Y278" s="3">
        <v>1739391.9</v>
      </c>
    </row>
    <row r="279" spans="1:25" ht="17.100000000000001" customHeight="1" x14ac:dyDescent="0.2">
      <c r="A279" s="4">
        <v>228</v>
      </c>
      <c r="B279" s="16" t="s">
        <v>540</v>
      </c>
      <c r="C279" s="4">
        <v>208</v>
      </c>
      <c r="D279" s="39">
        <v>4.5999999999999996</v>
      </c>
      <c r="E279" s="4" t="s">
        <v>1302</v>
      </c>
      <c r="F279" s="4" t="s">
        <v>30</v>
      </c>
      <c r="G279" s="4" t="s">
        <v>30</v>
      </c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3">
        <v>2566867</v>
      </c>
      <c r="X279" s="3">
        <v>2161158</v>
      </c>
      <c r="Y279" s="3">
        <v>1896051.1</v>
      </c>
    </row>
    <row r="280" spans="1:25" ht="17.100000000000001" customHeight="1" x14ac:dyDescent="0.2">
      <c r="A280" s="4">
        <v>229</v>
      </c>
      <c r="B280" s="16" t="s">
        <v>1291</v>
      </c>
      <c r="C280" s="4">
        <v>40</v>
      </c>
      <c r="D280" s="39">
        <v>0.6</v>
      </c>
      <c r="E280" s="4" t="s">
        <v>1302</v>
      </c>
      <c r="F280" s="4" t="s">
        <v>30</v>
      </c>
      <c r="G280" s="4"/>
      <c r="H280" s="4" t="s">
        <v>30</v>
      </c>
      <c r="I280" s="4" t="s">
        <v>30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3">
        <v>4464702.4000000004</v>
      </c>
      <c r="X280" s="3">
        <v>4200263</v>
      </c>
      <c r="Y280" s="3">
        <v>4171487.71</v>
      </c>
    </row>
    <row r="281" spans="1:25" ht="17.100000000000001" customHeight="1" x14ac:dyDescent="0.2">
      <c r="A281" s="4">
        <v>230</v>
      </c>
      <c r="B281" s="16" t="s">
        <v>1322</v>
      </c>
      <c r="C281" s="4">
        <v>200</v>
      </c>
      <c r="D281" s="39">
        <v>3.5</v>
      </c>
      <c r="E281" s="4" t="s">
        <v>1301</v>
      </c>
      <c r="F281" s="4"/>
      <c r="G281" s="4"/>
      <c r="H281" s="4"/>
      <c r="I281" s="4" t="s">
        <v>30</v>
      </c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3">
        <v>4140545.0999999996</v>
      </c>
      <c r="X281" s="3"/>
      <c r="Y281" s="3"/>
    </row>
    <row r="282" spans="1:25" ht="17.100000000000001" customHeight="1" x14ac:dyDescent="0.2">
      <c r="A282" s="4">
        <v>231</v>
      </c>
      <c r="B282" s="16" t="s">
        <v>907</v>
      </c>
      <c r="C282" s="4">
        <v>231</v>
      </c>
      <c r="D282" s="39">
        <v>4.5</v>
      </c>
      <c r="E282" s="4" t="s">
        <v>1301</v>
      </c>
      <c r="F282" s="4"/>
      <c r="G282" s="4"/>
      <c r="H282" s="4"/>
      <c r="I282" s="4" t="s">
        <v>30</v>
      </c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3">
        <v>8257522.0000000009</v>
      </c>
      <c r="X282" s="3"/>
      <c r="Y282" s="3"/>
    </row>
    <row r="283" spans="1:25" ht="17.100000000000001" customHeight="1" x14ac:dyDescent="0.2">
      <c r="A283" s="4">
        <v>232</v>
      </c>
      <c r="B283" s="16" t="s">
        <v>1323</v>
      </c>
      <c r="C283" s="4">
        <v>137</v>
      </c>
      <c r="D283" s="39">
        <v>4.2</v>
      </c>
      <c r="E283" s="4" t="s">
        <v>1301</v>
      </c>
      <c r="F283" s="4"/>
      <c r="G283" s="4"/>
      <c r="H283" s="4"/>
      <c r="I283" s="4" t="s">
        <v>30</v>
      </c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 t="s">
        <v>30</v>
      </c>
      <c r="W283" s="3">
        <v>12518111.1</v>
      </c>
      <c r="X283" s="3"/>
      <c r="Y283" s="3"/>
    </row>
    <row r="284" spans="1:25" ht="17.100000000000001" customHeight="1" x14ac:dyDescent="0.2">
      <c r="A284" s="4">
        <v>233</v>
      </c>
      <c r="B284" s="16" t="s">
        <v>638</v>
      </c>
      <c r="C284" s="4">
        <v>75</v>
      </c>
      <c r="D284" s="39">
        <v>1.3</v>
      </c>
      <c r="E284" s="4" t="s">
        <v>1301</v>
      </c>
      <c r="F284" s="4"/>
      <c r="G284" s="4"/>
      <c r="H284" s="4"/>
      <c r="I284" s="4"/>
      <c r="J284" s="4"/>
      <c r="K284" s="4" t="s">
        <v>30</v>
      </c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3">
        <v>1421456.4000000001</v>
      </c>
      <c r="X284" s="3"/>
      <c r="Y284" s="3"/>
    </row>
    <row r="285" spans="1:25" ht="17.100000000000001" customHeight="1" x14ac:dyDescent="0.2">
      <c r="A285" s="4">
        <v>234</v>
      </c>
      <c r="B285" s="16" t="s">
        <v>542</v>
      </c>
      <c r="C285" s="4">
        <v>101</v>
      </c>
      <c r="D285" s="39">
        <v>3.8</v>
      </c>
      <c r="E285" s="4" t="s">
        <v>1302</v>
      </c>
      <c r="F285" s="4" t="s">
        <v>30</v>
      </c>
      <c r="G285" s="4" t="s">
        <v>30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3">
        <v>2566867</v>
      </c>
      <c r="X285" s="3">
        <v>2134416</v>
      </c>
      <c r="Y285" s="3">
        <v>1695371.58</v>
      </c>
    </row>
    <row r="286" spans="1:25" ht="17.100000000000001" customHeight="1" x14ac:dyDescent="0.2">
      <c r="A286" s="4">
        <v>235</v>
      </c>
      <c r="B286" s="16" t="s">
        <v>1109</v>
      </c>
      <c r="C286" s="4">
        <v>166</v>
      </c>
      <c r="D286" s="39">
        <v>5.2</v>
      </c>
      <c r="E286" s="4" t="s">
        <v>1301</v>
      </c>
      <c r="F286" s="4"/>
      <c r="G286" s="4"/>
      <c r="H286" s="4" t="s">
        <v>30</v>
      </c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3">
        <v>6457768.7999999998</v>
      </c>
      <c r="X286" s="3"/>
      <c r="Y286" s="3"/>
    </row>
    <row r="287" spans="1:25" ht="17.100000000000001" customHeight="1" x14ac:dyDescent="0.2">
      <c r="A287" s="4">
        <v>236</v>
      </c>
      <c r="B287" s="16" t="s">
        <v>1415</v>
      </c>
      <c r="C287" s="4">
        <v>42</v>
      </c>
      <c r="D287" s="4">
        <v>1.2</v>
      </c>
      <c r="E287" s="4" t="s">
        <v>1301</v>
      </c>
      <c r="F287" s="11"/>
      <c r="G287" s="11"/>
      <c r="H287" s="11"/>
      <c r="I287" s="4"/>
      <c r="J287" s="11"/>
      <c r="K287" s="11"/>
      <c r="L287" s="11"/>
      <c r="M287" s="11"/>
      <c r="N287" s="4"/>
      <c r="O287" s="4" t="s">
        <v>30</v>
      </c>
      <c r="P287" s="11"/>
      <c r="Q287" s="11"/>
      <c r="R287" s="13"/>
      <c r="S287" s="4"/>
      <c r="T287" s="4"/>
      <c r="U287" s="69"/>
      <c r="V287" s="69"/>
      <c r="W287" s="3">
        <v>2270444.7999999998</v>
      </c>
      <c r="X287" s="3"/>
      <c r="Y287" s="3"/>
    </row>
    <row r="288" spans="1:25" ht="17.100000000000001" customHeight="1" x14ac:dyDescent="0.2">
      <c r="A288" s="4">
        <v>237</v>
      </c>
      <c r="B288" s="16" t="s">
        <v>1161</v>
      </c>
      <c r="C288" s="4">
        <v>190</v>
      </c>
      <c r="D288" s="39">
        <v>3.6</v>
      </c>
      <c r="E288" s="4" t="s">
        <v>1301</v>
      </c>
      <c r="F288" s="4"/>
      <c r="G288" s="4"/>
      <c r="H288" s="4"/>
      <c r="I288" s="4"/>
      <c r="J288" s="4"/>
      <c r="K288" s="4"/>
      <c r="L288" s="4" t="s">
        <v>30</v>
      </c>
      <c r="M288" s="4"/>
      <c r="N288" s="4"/>
      <c r="O288" s="4"/>
      <c r="P288" s="4"/>
      <c r="Q288" s="4"/>
      <c r="R288" s="4"/>
      <c r="S288" s="4"/>
      <c r="T288" s="4"/>
      <c r="U288" s="4"/>
      <c r="V288" s="4" t="s">
        <v>30</v>
      </c>
      <c r="W288" s="3">
        <v>5593848</v>
      </c>
      <c r="X288" s="3"/>
      <c r="Y288" s="3"/>
    </row>
    <row r="289" spans="1:25" ht="17.100000000000001" customHeight="1" x14ac:dyDescent="0.2">
      <c r="A289" s="4">
        <v>238</v>
      </c>
      <c r="B289" s="16" t="s">
        <v>1245</v>
      </c>
      <c r="C289" s="4">
        <v>149</v>
      </c>
      <c r="D289" s="39">
        <v>3</v>
      </c>
      <c r="E289" s="4" t="s">
        <v>1301</v>
      </c>
      <c r="F289" s="4"/>
      <c r="G289" s="4"/>
      <c r="H289" s="4"/>
      <c r="I289" s="4"/>
      <c r="J289" s="4"/>
      <c r="K289" s="4"/>
      <c r="L289" s="4"/>
      <c r="M289" s="4"/>
      <c r="N289" s="4"/>
      <c r="O289" s="4" t="s">
        <v>30</v>
      </c>
      <c r="P289" s="4"/>
      <c r="Q289" s="4"/>
      <c r="R289" s="4"/>
      <c r="S289" s="4"/>
      <c r="T289" s="4"/>
      <c r="U289" s="4"/>
      <c r="V289" s="4"/>
      <c r="W289" s="3">
        <v>5569609.5</v>
      </c>
      <c r="X289" s="3"/>
      <c r="Y289" s="3"/>
    </row>
    <row r="290" spans="1:25" ht="17.100000000000001" customHeight="1" x14ac:dyDescent="0.2">
      <c r="A290" s="4">
        <v>239</v>
      </c>
      <c r="B290" s="16" t="s">
        <v>181</v>
      </c>
      <c r="C290" s="4">
        <v>438</v>
      </c>
      <c r="D290" s="39">
        <v>7.5</v>
      </c>
      <c r="E290" s="4" t="s">
        <v>1302</v>
      </c>
      <c r="F290" s="4" t="s">
        <v>30</v>
      </c>
      <c r="G290" s="4" t="s">
        <v>30</v>
      </c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3">
        <v>10267468</v>
      </c>
      <c r="X290" s="3">
        <v>7600080</v>
      </c>
      <c r="Y290" s="3">
        <v>6452758.2499999991</v>
      </c>
    </row>
    <row r="291" spans="1:25" ht="17.100000000000001" customHeight="1" x14ac:dyDescent="0.2">
      <c r="A291" s="4">
        <v>240</v>
      </c>
      <c r="B291" s="16" t="s">
        <v>1170</v>
      </c>
      <c r="C291" s="4">
        <v>204</v>
      </c>
      <c r="D291" s="39">
        <v>4.5999999999999996</v>
      </c>
      <c r="E291" s="4" t="s">
        <v>1301</v>
      </c>
      <c r="F291" s="4"/>
      <c r="G291" s="4"/>
      <c r="H291" s="4"/>
      <c r="I291" s="4"/>
      <c r="J291" s="4"/>
      <c r="K291" s="4" t="s">
        <v>30</v>
      </c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3">
        <v>4709437</v>
      </c>
      <c r="X291" s="58"/>
      <c r="Y291" s="58"/>
    </row>
    <row r="292" spans="1:25" ht="17.100000000000001" customHeight="1" x14ac:dyDescent="0.2">
      <c r="A292" s="4">
        <v>241</v>
      </c>
      <c r="B292" s="16" t="s">
        <v>1371</v>
      </c>
      <c r="C292" s="4">
        <v>36</v>
      </c>
      <c r="D292" s="39">
        <v>0.9</v>
      </c>
      <c r="E292" s="4" t="s">
        <v>1301</v>
      </c>
      <c r="F292" s="4"/>
      <c r="G292" s="4"/>
      <c r="H292" s="4"/>
      <c r="I292" s="4"/>
      <c r="J292" s="4"/>
      <c r="K292" s="4"/>
      <c r="L292" s="4"/>
      <c r="M292" s="4"/>
      <c r="N292" s="4"/>
      <c r="O292" s="4" t="s">
        <v>30</v>
      </c>
      <c r="P292" s="4" t="s">
        <v>30</v>
      </c>
      <c r="Q292" s="4"/>
      <c r="R292" s="4"/>
      <c r="S292" s="4"/>
      <c r="T292" s="4"/>
      <c r="U292" s="4"/>
      <c r="V292" s="4"/>
      <c r="W292" s="3">
        <v>1809589.7999999998</v>
      </c>
      <c r="X292" s="3"/>
      <c r="Y292" s="3"/>
    </row>
    <row r="293" spans="1:25" ht="17.100000000000001" customHeight="1" x14ac:dyDescent="0.2">
      <c r="A293" s="4">
        <v>242</v>
      </c>
      <c r="B293" s="16" t="s">
        <v>1405</v>
      </c>
      <c r="C293" s="4">
        <v>21</v>
      </c>
      <c r="D293" s="39">
        <v>1</v>
      </c>
      <c r="E293" s="55" t="s">
        <v>1301</v>
      </c>
      <c r="F293" s="4"/>
      <c r="G293" s="4"/>
      <c r="H293" s="4" t="s">
        <v>30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3">
        <v>3282647.1999999997</v>
      </c>
      <c r="X293" s="3"/>
      <c r="Y293" s="3"/>
    </row>
    <row r="294" spans="1:25" ht="17.100000000000001" customHeight="1" x14ac:dyDescent="0.2">
      <c r="A294" s="4">
        <v>243</v>
      </c>
      <c r="B294" s="16" t="s">
        <v>183</v>
      </c>
      <c r="C294" s="4">
        <v>82</v>
      </c>
      <c r="D294" s="39">
        <v>1.3</v>
      </c>
      <c r="E294" s="4" t="s">
        <v>1302</v>
      </c>
      <c r="F294" s="4" t="s">
        <v>30</v>
      </c>
      <c r="G294" s="4"/>
      <c r="H294" s="4" t="s">
        <v>30</v>
      </c>
      <c r="I294" s="4" t="s">
        <v>30</v>
      </c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3">
        <v>5310269.5999999996</v>
      </c>
      <c r="X294" s="3">
        <v>3184752.85</v>
      </c>
      <c r="Y294" s="3">
        <v>3358086.78</v>
      </c>
    </row>
    <row r="295" spans="1:25" ht="17.100000000000001" customHeight="1" x14ac:dyDescent="0.2">
      <c r="A295" s="4">
        <v>244</v>
      </c>
      <c r="B295" s="16" t="s">
        <v>188</v>
      </c>
      <c r="C295" s="4">
        <v>19</v>
      </c>
      <c r="D295" s="39">
        <v>0.4</v>
      </c>
      <c r="E295" s="4" t="s">
        <v>1302</v>
      </c>
      <c r="F295" s="4" t="s">
        <v>30</v>
      </c>
      <c r="G295" s="4"/>
      <c r="H295" s="4" t="s">
        <v>30</v>
      </c>
      <c r="I295" s="4" t="s">
        <v>30</v>
      </c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3">
        <v>3069871</v>
      </c>
      <c r="X295" s="3">
        <v>1512806</v>
      </c>
      <c r="Y295" s="3">
        <v>1493215.94</v>
      </c>
    </row>
    <row r="296" spans="1:25" ht="17.100000000000001" customHeight="1" x14ac:dyDescent="0.2">
      <c r="A296" s="4">
        <v>245</v>
      </c>
      <c r="B296" s="16" t="s">
        <v>189</v>
      </c>
      <c r="C296" s="4">
        <v>16</v>
      </c>
      <c r="D296" s="39">
        <v>0.5</v>
      </c>
      <c r="E296" s="4" t="s">
        <v>1302</v>
      </c>
      <c r="F296" s="4" t="s">
        <v>30</v>
      </c>
      <c r="G296" s="4"/>
      <c r="H296" s="4"/>
      <c r="I296" s="4" t="s">
        <v>30</v>
      </c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3">
        <v>1999977.5999999999</v>
      </c>
      <c r="X296" s="3">
        <v>397834.04</v>
      </c>
      <c r="Y296" s="3">
        <v>440713.81999999995</v>
      </c>
    </row>
    <row r="297" spans="1:25" ht="17.100000000000001" customHeight="1" x14ac:dyDescent="0.2">
      <c r="A297" s="4">
        <v>246</v>
      </c>
      <c r="B297" s="16" t="s">
        <v>190</v>
      </c>
      <c r="C297" s="4">
        <v>113</v>
      </c>
      <c r="D297" s="39">
        <v>3.5</v>
      </c>
      <c r="E297" s="4" t="s">
        <v>1301</v>
      </c>
      <c r="F297" s="4"/>
      <c r="G297" s="4"/>
      <c r="H297" s="4"/>
      <c r="I297" s="4"/>
      <c r="J297" s="4"/>
      <c r="K297" s="4"/>
      <c r="L297" s="4"/>
      <c r="M297" s="4"/>
      <c r="N297" s="4"/>
      <c r="O297" s="4" t="s">
        <v>30</v>
      </c>
      <c r="P297" s="4"/>
      <c r="Q297" s="4"/>
      <c r="R297" s="4"/>
      <c r="S297" s="4"/>
      <c r="T297" s="4"/>
      <c r="U297" s="4"/>
      <c r="V297" s="4"/>
      <c r="W297" s="3">
        <v>6397057.7999999998</v>
      </c>
      <c r="X297" s="3"/>
      <c r="Y297" s="3"/>
    </row>
    <row r="298" spans="1:25" ht="17.100000000000001" customHeight="1" x14ac:dyDescent="0.2">
      <c r="A298" s="4">
        <v>247</v>
      </c>
      <c r="B298" s="16" t="s">
        <v>1009</v>
      </c>
      <c r="C298" s="4">
        <v>73</v>
      </c>
      <c r="D298" s="39">
        <v>2.1</v>
      </c>
      <c r="E298" s="4" t="s">
        <v>1301</v>
      </c>
      <c r="F298" s="4"/>
      <c r="G298" s="4"/>
      <c r="H298" s="4"/>
      <c r="I298" s="4" t="s">
        <v>30</v>
      </c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3">
        <v>3744286.0000000005</v>
      </c>
      <c r="X298" s="3"/>
      <c r="Y298" s="3"/>
    </row>
    <row r="299" spans="1:25" ht="17.100000000000001" customHeight="1" x14ac:dyDescent="0.2">
      <c r="A299" s="4">
        <v>248</v>
      </c>
      <c r="B299" s="16" t="s">
        <v>191</v>
      </c>
      <c r="C299" s="4">
        <v>593</v>
      </c>
      <c r="D299" s="39">
        <v>13.7</v>
      </c>
      <c r="E299" s="4" t="s">
        <v>1302</v>
      </c>
      <c r="F299" s="4" t="s">
        <v>30</v>
      </c>
      <c r="G299" s="4" t="s">
        <v>30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3">
        <v>15401202</v>
      </c>
      <c r="X299" s="3">
        <v>12335248.710000001</v>
      </c>
      <c r="Y299" s="3">
        <v>10567236.33</v>
      </c>
    </row>
    <row r="300" spans="1:25" ht="17.100000000000001" customHeight="1" x14ac:dyDescent="0.2">
      <c r="A300" s="4">
        <v>249</v>
      </c>
      <c r="B300" s="16" t="s">
        <v>1372</v>
      </c>
      <c r="C300" s="4">
        <v>227</v>
      </c>
      <c r="D300" s="39">
        <v>4.5999999999999996</v>
      </c>
      <c r="E300" s="4" t="s">
        <v>1301</v>
      </c>
      <c r="F300" s="4"/>
      <c r="G300" s="4"/>
      <c r="H300" s="4"/>
      <c r="I300" s="4" t="s">
        <v>30</v>
      </c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3">
        <v>5509631.9000000004</v>
      </c>
      <c r="X300" s="3"/>
      <c r="Y300" s="3"/>
    </row>
    <row r="301" spans="1:25" ht="17.100000000000001" customHeight="1" x14ac:dyDescent="0.2">
      <c r="A301" s="4">
        <v>250</v>
      </c>
      <c r="B301" s="16" t="s">
        <v>1299</v>
      </c>
      <c r="C301" s="4">
        <v>185</v>
      </c>
      <c r="D301" s="39">
        <v>4.5999999999999996</v>
      </c>
      <c r="E301" s="4" t="s">
        <v>1301</v>
      </c>
      <c r="F301" s="4"/>
      <c r="G301" s="4"/>
      <c r="H301" s="4"/>
      <c r="I301" s="4" t="s">
        <v>30</v>
      </c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3">
        <v>5467996.1999999993</v>
      </c>
      <c r="X301" s="58"/>
      <c r="Y301" s="58"/>
    </row>
    <row r="302" spans="1:25" ht="17.100000000000001" customHeight="1" x14ac:dyDescent="0.2">
      <c r="A302" s="4">
        <v>251</v>
      </c>
      <c r="B302" s="16" t="s">
        <v>192</v>
      </c>
      <c r="C302" s="4">
        <v>221</v>
      </c>
      <c r="D302" s="39">
        <v>5.6</v>
      </c>
      <c r="E302" s="4" t="s">
        <v>1301</v>
      </c>
      <c r="F302" s="4"/>
      <c r="G302" s="4"/>
      <c r="H302" s="4"/>
      <c r="I302" s="4"/>
      <c r="J302" s="4"/>
      <c r="K302" s="4"/>
      <c r="L302" s="4"/>
      <c r="M302" s="4"/>
      <c r="N302" s="4"/>
      <c r="O302" s="4" t="s">
        <v>30</v>
      </c>
      <c r="P302" s="4"/>
      <c r="Q302" s="4"/>
      <c r="R302" s="4"/>
      <c r="S302" s="4"/>
      <c r="T302" s="4"/>
      <c r="U302" s="4"/>
      <c r="V302" s="4"/>
      <c r="W302" s="3">
        <v>10201968</v>
      </c>
      <c r="X302" s="58"/>
      <c r="Y302" s="58"/>
    </row>
    <row r="303" spans="1:25" ht="17.100000000000001" customHeight="1" x14ac:dyDescent="0.2">
      <c r="A303" s="4">
        <v>252</v>
      </c>
      <c r="B303" s="16" t="s">
        <v>193</v>
      </c>
      <c r="C303" s="4">
        <v>493</v>
      </c>
      <c r="D303" s="39">
        <v>10.1</v>
      </c>
      <c r="E303" s="4" t="s">
        <v>1301</v>
      </c>
      <c r="F303" s="4"/>
      <c r="G303" s="4" t="s">
        <v>30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3">
        <v>12834335</v>
      </c>
      <c r="X303" s="58"/>
      <c r="Y303" s="58"/>
    </row>
    <row r="304" spans="1:25" ht="17.100000000000001" customHeight="1" x14ac:dyDescent="0.2">
      <c r="A304" s="4">
        <v>253</v>
      </c>
      <c r="B304" s="16" t="s">
        <v>194</v>
      </c>
      <c r="C304" s="4">
        <v>136</v>
      </c>
      <c r="D304" s="39">
        <v>3.6</v>
      </c>
      <c r="E304" s="4" t="s">
        <v>1302</v>
      </c>
      <c r="F304" s="4" t="s">
        <v>30</v>
      </c>
      <c r="G304" s="4" t="s">
        <v>30</v>
      </c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3">
        <v>5133734</v>
      </c>
      <c r="X304" s="3">
        <v>4734495.87</v>
      </c>
      <c r="Y304" s="3">
        <v>4067417.78</v>
      </c>
    </row>
    <row r="305" spans="1:25" ht="17.100000000000001" customHeight="1" x14ac:dyDescent="0.2">
      <c r="A305" s="4">
        <v>254</v>
      </c>
      <c r="B305" s="16" t="s">
        <v>195</v>
      </c>
      <c r="C305" s="4">
        <v>59</v>
      </c>
      <c r="D305" s="39">
        <v>1.6</v>
      </c>
      <c r="E305" s="4" t="s">
        <v>1302</v>
      </c>
      <c r="F305" s="4" t="s">
        <v>30</v>
      </c>
      <c r="G305" s="4"/>
      <c r="H305" s="4" t="s">
        <v>30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3">
        <v>3579864.1999999997</v>
      </c>
      <c r="X305" s="3">
        <v>1761822.26</v>
      </c>
      <c r="Y305" s="3">
        <v>1734978.68</v>
      </c>
    </row>
    <row r="306" spans="1:25" ht="17.100000000000001" customHeight="1" x14ac:dyDescent="0.2">
      <c r="A306" s="4">
        <v>255</v>
      </c>
      <c r="B306" s="16" t="s">
        <v>543</v>
      </c>
      <c r="C306" s="4">
        <v>43</v>
      </c>
      <c r="D306" s="39">
        <v>1.4</v>
      </c>
      <c r="E306" s="4" t="s">
        <v>1302</v>
      </c>
      <c r="F306" s="4" t="s">
        <v>30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 t="s">
        <v>30</v>
      </c>
      <c r="S306" s="4" t="s">
        <v>30</v>
      </c>
      <c r="T306" s="4"/>
      <c r="U306" s="4" t="s">
        <v>30</v>
      </c>
      <c r="V306" s="4" t="s">
        <v>30</v>
      </c>
      <c r="W306" s="3">
        <v>3217602</v>
      </c>
      <c r="X306" s="3">
        <v>1134416.8799999999</v>
      </c>
      <c r="Y306" s="3">
        <v>254150.6</v>
      </c>
    </row>
    <row r="307" spans="1:25" ht="17.100000000000001" customHeight="1" x14ac:dyDescent="0.2">
      <c r="A307" s="4">
        <v>256</v>
      </c>
      <c r="B307" s="16" t="s">
        <v>1246</v>
      </c>
      <c r="C307" s="4">
        <v>228</v>
      </c>
      <c r="D307" s="39">
        <v>4.5999999999999996</v>
      </c>
      <c r="E307" s="4" t="s">
        <v>1301</v>
      </c>
      <c r="F307" s="4"/>
      <c r="G307" s="4"/>
      <c r="H307" s="4" t="s">
        <v>30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3">
        <v>5784804.2000000002</v>
      </c>
      <c r="X307" s="58"/>
      <c r="Y307" s="58"/>
    </row>
    <row r="308" spans="1:25" ht="17.100000000000001" customHeight="1" x14ac:dyDescent="0.2">
      <c r="A308" s="4">
        <v>257</v>
      </c>
      <c r="B308" s="16" t="s">
        <v>639</v>
      </c>
      <c r="C308" s="4">
        <v>142</v>
      </c>
      <c r="D308" s="39">
        <v>3.6</v>
      </c>
      <c r="E308" s="4" t="s">
        <v>1301</v>
      </c>
      <c r="F308" s="4"/>
      <c r="G308" s="4"/>
      <c r="H308" s="4" t="s">
        <v>30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3">
        <v>4437878.2</v>
      </c>
      <c r="X308" s="58"/>
      <c r="Y308" s="58"/>
    </row>
    <row r="309" spans="1:25" ht="17.100000000000001" customHeight="1" x14ac:dyDescent="0.2">
      <c r="A309" s="4">
        <v>258</v>
      </c>
      <c r="B309" s="16" t="s">
        <v>200</v>
      </c>
      <c r="C309" s="4">
        <v>167</v>
      </c>
      <c r="D309" s="39">
        <v>3.6</v>
      </c>
      <c r="E309" s="4" t="s">
        <v>1302</v>
      </c>
      <c r="F309" s="4" t="s">
        <v>30</v>
      </c>
      <c r="G309" s="4"/>
      <c r="H309" s="4"/>
      <c r="I309" s="4"/>
      <c r="J309" s="4"/>
      <c r="K309" s="4"/>
      <c r="L309" s="4"/>
      <c r="M309" s="4"/>
      <c r="N309" s="4"/>
      <c r="O309" s="4"/>
      <c r="P309" s="4" t="s">
        <v>30</v>
      </c>
      <c r="Q309" s="4" t="s">
        <v>30</v>
      </c>
      <c r="R309" s="4"/>
      <c r="S309" s="4"/>
      <c r="T309" s="4"/>
      <c r="U309" s="4"/>
      <c r="V309" s="4"/>
      <c r="W309" s="3">
        <v>1591770</v>
      </c>
      <c r="X309" s="3">
        <v>1049902.49</v>
      </c>
      <c r="Y309" s="3">
        <v>1046766.34</v>
      </c>
    </row>
    <row r="310" spans="1:25" ht="17.100000000000001" customHeight="1" x14ac:dyDescent="0.2">
      <c r="A310" s="4">
        <v>259</v>
      </c>
      <c r="B310" s="16" t="s">
        <v>1010</v>
      </c>
      <c r="C310" s="4">
        <v>233</v>
      </c>
      <c r="D310" s="39">
        <v>4.8</v>
      </c>
      <c r="E310" s="4" t="s">
        <v>1301</v>
      </c>
      <c r="F310" s="11"/>
      <c r="G310" s="11"/>
      <c r="H310" s="11"/>
      <c r="I310" s="4" t="s">
        <v>30</v>
      </c>
      <c r="J310" s="11"/>
      <c r="K310" s="11"/>
      <c r="L310" s="11"/>
      <c r="M310" s="11"/>
      <c r="N310" s="11"/>
      <c r="O310" s="4"/>
      <c r="P310" s="11"/>
      <c r="Q310" s="11"/>
      <c r="R310" s="11"/>
      <c r="S310" s="11"/>
      <c r="T310" s="11"/>
      <c r="U310" s="11"/>
      <c r="V310" s="11"/>
      <c r="W310" s="3">
        <v>8757476</v>
      </c>
      <c r="X310" s="3"/>
      <c r="Y310" s="3"/>
    </row>
    <row r="311" spans="1:25" ht="17.100000000000001" customHeight="1" x14ac:dyDescent="0.2">
      <c r="A311" s="4">
        <v>260</v>
      </c>
      <c r="B311" s="16" t="s">
        <v>1324</v>
      </c>
      <c r="C311" s="4">
        <v>149</v>
      </c>
      <c r="D311" s="39">
        <v>3.8</v>
      </c>
      <c r="E311" s="4" t="s">
        <v>1301</v>
      </c>
      <c r="F311" s="4"/>
      <c r="G311" s="4"/>
      <c r="H311" s="4"/>
      <c r="I311" s="4"/>
      <c r="J311" s="4"/>
      <c r="K311" s="4"/>
      <c r="L311" s="4"/>
      <c r="M311" s="4"/>
      <c r="N311" s="4"/>
      <c r="O311" s="4" t="s">
        <v>30</v>
      </c>
      <c r="P311" s="4"/>
      <c r="Q311" s="4"/>
      <c r="R311" s="4"/>
      <c r="S311" s="4"/>
      <c r="T311" s="4"/>
      <c r="U311" s="4"/>
      <c r="V311" s="4"/>
      <c r="W311" s="3">
        <v>6974755.2000000002</v>
      </c>
      <c r="X311" s="3"/>
      <c r="Y311" s="3"/>
    </row>
    <row r="312" spans="1:25" ht="17.100000000000001" customHeight="1" x14ac:dyDescent="0.2">
      <c r="A312" s="4">
        <v>261</v>
      </c>
      <c r="B312" s="16" t="s">
        <v>204</v>
      </c>
      <c r="C312" s="4">
        <v>555</v>
      </c>
      <c r="D312" s="39">
        <v>14.4</v>
      </c>
      <c r="E312" s="4" t="s">
        <v>1301</v>
      </c>
      <c r="F312" s="4"/>
      <c r="G312" s="4" t="s">
        <v>30</v>
      </c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3">
        <v>2566867</v>
      </c>
      <c r="X312" s="3"/>
      <c r="Y312" s="3"/>
    </row>
    <row r="313" spans="1:25" ht="17.100000000000001" customHeight="1" x14ac:dyDescent="0.2">
      <c r="A313" s="4">
        <v>262</v>
      </c>
      <c r="B313" s="16" t="s">
        <v>1373</v>
      </c>
      <c r="C313" s="4">
        <v>207</v>
      </c>
      <c r="D313" s="39">
        <v>4.5</v>
      </c>
      <c r="E313" s="4" t="s">
        <v>1301</v>
      </c>
      <c r="F313" s="4"/>
      <c r="G313" s="4"/>
      <c r="H313" s="4"/>
      <c r="I313" s="4"/>
      <c r="J313" s="4"/>
      <c r="K313" s="4"/>
      <c r="L313" s="4"/>
      <c r="M313" s="4"/>
      <c r="N313" s="4"/>
      <c r="O313" s="4" t="s">
        <v>30</v>
      </c>
      <c r="P313" s="4"/>
      <c r="Q313" s="4"/>
      <c r="R313" s="4" t="s">
        <v>30</v>
      </c>
      <c r="S313" s="4"/>
      <c r="T313" s="4" t="s">
        <v>30</v>
      </c>
      <c r="U313" s="4"/>
      <c r="V313" s="4" t="s">
        <v>30</v>
      </c>
      <c r="W313" s="3">
        <v>24450797.399999995</v>
      </c>
      <c r="X313" s="3"/>
      <c r="Y313" s="3"/>
    </row>
    <row r="314" spans="1:25" ht="17.100000000000001" customHeight="1" x14ac:dyDescent="0.2">
      <c r="A314" s="4">
        <v>263</v>
      </c>
      <c r="B314" s="16" t="s">
        <v>1325</v>
      </c>
      <c r="C314" s="4">
        <v>151</v>
      </c>
      <c r="D314" s="39">
        <v>4.3</v>
      </c>
      <c r="E314" s="4" t="s">
        <v>1301</v>
      </c>
      <c r="F314" s="4"/>
      <c r="G314" s="4"/>
      <c r="H314" s="4"/>
      <c r="I314" s="4"/>
      <c r="J314" s="4"/>
      <c r="K314" s="4"/>
      <c r="L314" s="4"/>
      <c r="M314" s="4"/>
      <c r="N314" s="4"/>
      <c r="O314" s="4" t="s">
        <v>30</v>
      </c>
      <c r="P314" s="4"/>
      <c r="Q314" s="4"/>
      <c r="R314" s="4" t="s">
        <v>30</v>
      </c>
      <c r="S314" s="4"/>
      <c r="T314" s="4" t="s">
        <v>30</v>
      </c>
      <c r="U314" s="4"/>
      <c r="V314" s="4"/>
      <c r="W314" s="3">
        <v>17938111.399999999</v>
      </c>
      <c r="X314" s="3"/>
      <c r="Y314" s="3"/>
    </row>
    <row r="315" spans="1:25" ht="17.100000000000001" customHeight="1" x14ac:dyDescent="0.2">
      <c r="A315" s="4">
        <v>264</v>
      </c>
      <c r="B315" s="16" t="s">
        <v>545</v>
      </c>
      <c r="C315" s="4">
        <v>200</v>
      </c>
      <c r="D315" s="39">
        <v>4.0999999999999996</v>
      </c>
      <c r="E315" s="4" t="s">
        <v>1302</v>
      </c>
      <c r="F315" s="4" t="s">
        <v>30</v>
      </c>
      <c r="G315" s="4" t="s">
        <v>30</v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3">
        <v>5133734</v>
      </c>
      <c r="X315" s="3">
        <v>4582688</v>
      </c>
      <c r="Y315" s="3">
        <v>3996236.27</v>
      </c>
    </row>
    <row r="316" spans="1:25" ht="17.100000000000001" customHeight="1" x14ac:dyDescent="0.2">
      <c r="A316" s="4">
        <v>265</v>
      </c>
      <c r="B316" s="16" t="s">
        <v>1247</v>
      </c>
      <c r="C316" s="4">
        <v>45</v>
      </c>
      <c r="D316" s="39">
        <v>0.9</v>
      </c>
      <c r="E316" s="4" t="s">
        <v>1301</v>
      </c>
      <c r="F316" s="4"/>
      <c r="G316" s="4"/>
      <c r="H316" s="4"/>
      <c r="I316" s="4"/>
      <c r="J316" s="4"/>
      <c r="K316" s="4"/>
      <c r="L316" s="4"/>
      <c r="M316" s="4"/>
      <c r="N316" s="4"/>
      <c r="O316" s="4" t="s">
        <v>30</v>
      </c>
      <c r="P316" s="4"/>
      <c r="Q316" s="4"/>
      <c r="R316" s="4"/>
      <c r="S316" s="4"/>
      <c r="T316" s="4"/>
      <c r="U316" s="4"/>
      <c r="V316" s="4"/>
      <c r="W316" s="3">
        <v>1705478.4</v>
      </c>
      <c r="X316" s="3"/>
      <c r="Y316" s="3"/>
    </row>
    <row r="317" spans="1:25" ht="17.100000000000001" customHeight="1" x14ac:dyDescent="0.2">
      <c r="A317" s="4">
        <v>266</v>
      </c>
      <c r="B317" s="16" t="s">
        <v>1248</v>
      </c>
      <c r="C317" s="4">
        <v>48</v>
      </c>
      <c r="D317" s="39">
        <v>0.9</v>
      </c>
      <c r="E317" s="4" t="s">
        <v>1301</v>
      </c>
      <c r="F317" s="4"/>
      <c r="G317" s="4"/>
      <c r="H317" s="4"/>
      <c r="I317" s="4"/>
      <c r="J317" s="4"/>
      <c r="K317" s="4"/>
      <c r="L317" s="4"/>
      <c r="M317" s="4"/>
      <c r="N317" s="4"/>
      <c r="O317" s="4" t="s">
        <v>30</v>
      </c>
      <c r="P317" s="4"/>
      <c r="Q317" s="4"/>
      <c r="R317" s="4"/>
      <c r="S317" s="4"/>
      <c r="T317" s="4"/>
      <c r="U317" s="4"/>
      <c r="V317" s="4"/>
      <c r="W317" s="3">
        <v>1677267.2000000002</v>
      </c>
      <c r="X317" s="3"/>
      <c r="Y317" s="3"/>
    </row>
    <row r="318" spans="1:25" ht="17.100000000000001" customHeight="1" x14ac:dyDescent="0.2">
      <c r="A318" s="4">
        <v>267</v>
      </c>
      <c r="B318" s="16" t="s">
        <v>1273</v>
      </c>
      <c r="C318" s="4">
        <v>86</v>
      </c>
      <c r="D318" s="39">
        <v>1.4</v>
      </c>
      <c r="E318" s="4" t="s">
        <v>1301</v>
      </c>
      <c r="F318" s="4"/>
      <c r="G318" s="4"/>
      <c r="H318" s="4"/>
      <c r="I318" s="4"/>
      <c r="J318" s="4"/>
      <c r="K318" s="4"/>
      <c r="L318" s="4"/>
      <c r="M318" s="4"/>
      <c r="N318" s="4"/>
      <c r="O318" s="4" t="s">
        <v>30</v>
      </c>
      <c r="P318" s="4"/>
      <c r="Q318" s="4"/>
      <c r="R318" s="4"/>
      <c r="S318" s="4"/>
      <c r="T318" s="4"/>
      <c r="U318" s="4"/>
      <c r="V318" s="4"/>
      <c r="W318" s="3">
        <v>2514323.2000000002</v>
      </c>
      <c r="X318" s="3"/>
      <c r="Y318" s="3"/>
    </row>
    <row r="319" spans="1:25" ht="17.100000000000001" customHeight="1" x14ac:dyDescent="0.2">
      <c r="A319" s="4">
        <v>268</v>
      </c>
      <c r="B319" s="16" t="s">
        <v>214</v>
      </c>
      <c r="C319" s="4">
        <v>37</v>
      </c>
      <c r="D319" s="39">
        <v>0.6</v>
      </c>
      <c r="E319" s="4" t="s">
        <v>1302</v>
      </c>
      <c r="F319" s="4" t="s">
        <v>30</v>
      </c>
      <c r="G319" s="4"/>
      <c r="H319" s="4" t="s">
        <v>30</v>
      </c>
      <c r="I319" s="4" t="s">
        <v>30</v>
      </c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3">
        <v>4696214</v>
      </c>
      <c r="X319" s="3">
        <v>3140371</v>
      </c>
      <c r="Y319" s="3">
        <v>2743715.7</v>
      </c>
    </row>
    <row r="320" spans="1:25" ht="17.100000000000001" customHeight="1" x14ac:dyDescent="0.2">
      <c r="A320" s="4">
        <v>269</v>
      </c>
      <c r="B320" s="16" t="s">
        <v>1374</v>
      </c>
      <c r="C320" s="4">
        <v>23</v>
      </c>
      <c r="D320" s="39">
        <v>1.1000000000000001</v>
      </c>
      <c r="E320" s="4" t="s">
        <v>1301</v>
      </c>
      <c r="F320" s="4"/>
      <c r="G320" s="4"/>
      <c r="H320" s="4" t="s">
        <v>30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3">
        <v>2463531.4</v>
      </c>
      <c r="X320" s="3"/>
      <c r="Y320" s="3"/>
    </row>
    <row r="321" spans="1:25" ht="17.100000000000001" customHeight="1" x14ac:dyDescent="0.2">
      <c r="A321" s="4">
        <v>270</v>
      </c>
      <c r="B321" s="16" t="s">
        <v>644</v>
      </c>
      <c r="C321" s="4">
        <v>130</v>
      </c>
      <c r="D321" s="39">
        <v>4.5</v>
      </c>
      <c r="E321" s="4" t="s">
        <v>1302</v>
      </c>
      <c r="F321" s="4" t="s">
        <v>30</v>
      </c>
      <c r="G321" s="4"/>
      <c r="H321" s="4"/>
      <c r="I321" s="4"/>
      <c r="J321" s="4"/>
      <c r="K321" s="4"/>
      <c r="L321" s="4"/>
      <c r="M321" s="4"/>
      <c r="N321" s="4"/>
      <c r="O321" s="4"/>
      <c r="P321" s="4" t="s">
        <v>30</v>
      </c>
      <c r="Q321" s="4" t="s">
        <v>30</v>
      </c>
      <c r="R321" s="4"/>
      <c r="S321" s="4"/>
      <c r="T321" s="4"/>
      <c r="U321" s="4"/>
      <c r="V321" s="4"/>
      <c r="W321" s="3">
        <v>1591770</v>
      </c>
      <c r="X321" s="3">
        <v>1323729</v>
      </c>
      <c r="Y321" s="3">
        <v>1517540</v>
      </c>
    </row>
    <row r="322" spans="1:25" ht="17.100000000000001" customHeight="1" x14ac:dyDescent="0.2">
      <c r="A322" s="4">
        <v>271</v>
      </c>
      <c r="B322" s="16" t="s">
        <v>546</v>
      </c>
      <c r="C322" s="4">
        <v>196</v>
      </c>
      <c r="D322" s="39">
        <v>4.3</v>
      </c>
      <c r="E322" s="4" t="s">
        <v>1302</v>
      </c>
      <c r="F322" s="4" t="s">
        <v>30</v>
      </c>
      <c r="G322" s="4" t="s">
        <v>30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3">
        <v>5133734</v>
      </c>
      <c r="X322" s="3">
        <v>4379655</v>
      </c>
      <c r="Y322" s="3">
        <v>3458358.14</v>
      </c>
    </row>
    <row r="323" spans="1:25" ht="17.100000000000001" customHeight="1" x14ac:dyDescent="0.2">
      <c r="A323" s="4">
        <v>272</v>
      </c>
      <c r="B323" s="16" t="s">
        <v>547</v>
      </c>
      <c r="C323" s="4">
        <v>145</v>
      </c>
      <c r="D323" s="39">
        <v>3.8</v>
      </c>
      <c r="E323" s="4" t="s">
        <v>1302</v>
      </c>
      <c r="F323" s="4" t="s">
        <v>30</v>
      </c>
      <c r="G323" s="4" t="s">
        <v>30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3">
        <v>5133734</v>
      </c>
      <c r="X323" s="3">
        <v>4291398</v>
      </c>
      <c r="Y323" s="3">
        <v>3394974.92</v>
      </c>
    </row>
    <row r="324" spans="1:25" ht="17.100000000000001" customHeight="1" x14ac:dyDescent="0.2">
      <c r="A324" s="4">
        <v>273</v>
      </c>
      <c r="B324" s="16" t="s">
        <v>1326</v>
      </c>
      <c r="C324" s="4">
        <v>167</v>
      </c>
      <c r="D324" s="39">
        <v>4.2</v>
      </c>
      <c r="E324" s="4" t="s">
        <v>1301</v>
      </c>
      <c r="F324" s="4"/>
      <c r="G324" s="4"/>
      <c r="H324" s="4"/>
      <c r="I324" s="4" t="s">
        <v>30</v>
      </c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3">
        <v>7701512.0000000009</v>
      </c>
      <c r="X324" s="3"/>
      <c r="Y324" s="3"/>
    </row>
    <row r="325" spans="1:25" ht="17.100000000000001" customHeight="1" x14ac:dyDescent="0.2">
      <c r="A325" s="4">
        <v>274</v>
      </c>
      <c r="B325" s="16" t="s">
        <v>1202</v>
      </c>
      <c r="C325" s="4">
        <v>7</v>
      </c>
      <c r="D325" s="39">
        <v>0.7</v>
      </c>
      <c r="E325" s="4" t="s">
        <v>1301</v>
      </c>
      <c r="F325" s="4"/>
      <c r="G325" s="4"/>
      <c r="H325" s="4" t="s">
        <v>30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3">
        <v>2422678.4</v>
      </c>
      <c r="X325" s="3"/>
      <c r="Y325" s="3"/>
    </row>
    <row r="326" spans="1:25" ht="17.100000000000001" customHeight="1" x14ac:dyDescent="0.2">
      <c r="A326" s="4">
        <v>275</v>
      </c>
      <c r="B326" s="16" t="s">
        <v>223</v>
      </c>
      <c r="C326" s="4">
        <v>28</v>
      </c>
      <c r="D326" s="39">
        <v>0.4</v>
      </c>
      <c r="E326" s="4" t="s">
        <v>1302</v>
      </c>
      <c r="F326" s="4" t="s">
        <v>30</v>
      </c>
      <c r="G326" s="4"/>
      <c r="H326" s="4" t="s">
        <v>30</v>
      </c>
      <c r="I326" s="4" t="s">
        <v>30</v>
      </c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3">
        <v>3216242.4000000004</v>
      </c>
      <c r="X326" s="3">
        <v>2184655</v>
      </c>
      <c r="Y326" s="3">
        <v>2184222.25</v>
      </c>
    </row>
    <row r="327" spans="1:25" s="48" customFormat="1" ht="17.100000000000001" customHeight="1" x14ac:dyDescent="0.2">
      <c r="A327" s="4">
        <v>276</v>
      </c>
      <c r="B327" s="5" t="s">
        <v>1327</v>
      </c>
      <c r="C327" s="6">
        <v>151</v>
      </c>
      <c r="D327" s="39">
        <v>3.2</v>
      </c>
      <c r="E327" s="4" t="s">
        <v>1301</v>
      </c>
      <c r="F327" s="7"/>
      <c r="G327" s="7"/>
      <c r="H327" s="4"/>
      <c r="I327" s="7"/>
      <c r="J327" s="7"/>
      <c r="K327" s="7"/>
      <c r="L327" s="4" t="s">
        <v>30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3">
        <v>1173299</v>
      </c>
      <c r="X327" s="3"/>
      <c r="Y327" s="3"/>
    </row>
    <row r="328" spans="1:25" ht="17.100000000000001" customHeight="1" x14ac:dyDescent="0.2">
      <c r="A328" s="4">
        <v>277</v>
      </c>
      <c r="B328" s="16" t="s">
        <v>551</v>
      </c>
      <c r="C328" s="4">
        <v>180</v>
      </c>
      <c r="D328" s="39">
        <v>5</v>
      </c>
      <c r="E328" s="4" t="s">
        <v>1301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 t="s">
        <v>30</v>
      </c>
      <c r="R328" s="4" t="s">
        <v>30</v>
      </c>
      <c r="S328" s="4"/>
      <c r="T328" s="4" t="s">
        <v>30</v>
      </c>
      <c r="U328" s="4"/>
      <c r="V328" s="4"/>
      <c r="W328" s="3">
        <v>13490095.800000001</v>
      </c>
      <c r="X328" s="58"/>
      <c r="Y328" s="58"/>
    </row>
    <row r="329" spans="1:25" ht="17.100000000000001" customHeight="1" x14ac:dyDescent="0.2">
      <c r="A329" s="4">
        <v>278</v>
      </c>
      <c r="B329" s="16" t="s">
        <v>1375</v>
      </c>
      <c r="C329" s="4">
        <v>135</v>
      </c>
      <c r="D329" s="39">
        <v>3.8</v>
      </c>
      <c r="E329" s="4" t="s">
        <v>1301</v>
      </c>
      <c r="F329" s="4"/>
      <c r="G329" s="4"/>
      <c r="H329" s="4"/>
      <c r="I329" s="4" t="s">
        <v>30</v>
      </c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3">
        <v>6875778</v>
      </c>
      <c r="X329" s="3"/>
      <c r="Y329" s="3"/>
    </row>
    <row r="330" spans="1:25" ht="17.100000000000001" customHeight="1" x14ac:dyDescent="0.2">
      <c r="A330" s="4">
        <v>279</v>
      </c>
      <c r="B330" s="16" t="s">
        <v>645</v>
      </c>
      <c r="C330" s="4">
        <v>106</v>
      </c>
      <c r="D330" s="39">
        <v>2.7</v>
      </c>
      <c r="E330" s="4" t="s">
        <v>1301</v>
      </c>
      <c r="F330" s="4"/>
      <c r="G330" s="4"/>
      <c r="H330" s="4"/>
      <c r="I330" s="4" t="s">
        <v>30</v>
      </c>
      <c r="J330" s="4"/>
      <c r="K330" s="4"/>
      <c r="L330" s="4"/>
      <c r="M330" s="4"/>
      <c r="N330" s="4"/>
      <c r="O330" s="4"/>
      <c r="P330" s="4"/>
      <c r="Q330" s="4"/>
      <c r="R330" s="49"/>
      <c r="S330" s="49"/>
      <c r="T330" s="49"/>
      <c r="U330" s="49"/>
      <c r="V330" s="49"/>
      <c r="W330" s="3">
        <v>4831918</v>
      </c>
      <c r="X330" s="3"/>
      <c r="Y330" s="4"/>
    </row>
    <row r="331" spans="1:25" ht="17.100000000000001" customHeight="1" x14ac:dyDescent="0.2">
      <c r="A331" s="4">
        <v>280</v>
      </c>
      <c r="B331" s="16" t="s">
        <v>1328</v>
      </c>
      <c r="C331" s="4">
        <v>75</v>
      </c>
      <c r="D331" s="39">
        <v>1.7</v>
      </c>
      <c r="E331" s="4" t="s">
        <v>1301</v>
      </c>
      <c r="F331" s="4"/>
      <c r="G331" s="4"/>
      <c r="H331" s="4"/>
      <c r="I331" s="4"/>
      <c r="J331" s="4"/>
      <c r="K331" s="4"/>
      <c r="L331" s="4"/>
      <c r="M331" s="4"/>
      <c r="N331" s="4"/>
      <c r="O331" s="4" t="s">
        <v>30</v>
      </c>
      <c r="P331" s="4"/>
      <c r="Q331" s="4"/>
      <c r="R331" s="4"/>
      <c r="S331" s="4"/>
      <c r="T331" s="4"/>
      <c r="U331" s="4"/>
      <c r="V331" s="4"/>
      <c r="W331" s="3">
        <v>3201971.2</v>
      </c>
      <c r="X331" s="3"/>
      <c r="Y331" s="3"/>
    </row>
    <row r="332" spans="1:25" ht="17.100000000000001" customHeight="1" x14ac:dyDescent="0.2">
      <c r="A332" s="4">
        <v>281</v>
      </c>
      <c r="B332" s="16" t="s">
        <v>1329</v>
      </c>
      <c r="C332" s="4">
        <v>105</v>
      </c>
      <c r="D332" s="39">
        <v>2.1</v>
      </c>
      <c r="E332" s="4" t="s">
        <v>1301</v>
      </c>
      <c r="F332" s="4"/>
      <c r="G332" s="4"/>
      <c r="H332" s="4" t="s">
        <v>30</v>
      </c>
      <c r="I332" s="4" t="s">
        <v>30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3">
        <v>6394449.5999999996</v>
      </c>
      <c r="X332" s="3"/>
      <c r="Y332" s="3"/>
    </row>
    <row r="333" spans="1:25" ht="17.100000000000001" customHeight="1" x14ac:dyDescent="0.2">
      <c r="A333" s="4">
        <v>282</v>
      </c>
      <c r="B333" s="16" t="s">
        <v>1376</v>
      </c>
      <c r="C333" s="4">
        <v>178</v>
      </c>
      <c r="D333" s="39">
        <v>3.3</v>
      </c>
      <c r="E333" s="4" t="s">
        <v>1301</v>
      </c>
      <c r="F333" s="4"/>
      <c r="G333" s="4"/>
      <c r="H333" s="4"/>
      <c r="I333" s="4" t="s">
        <v>30</v>
      </c>
      <c r="J333" s="4"/>
      <c r="K333" s="4"/>
      <c r="L333" s="4"/>
      <c r="M333" s="4"/>
      <c r="N333" s="4"/>
      <c r="O333" s="4"/>
      <c r="P333" s="4"/>
      <c r="Q333" s="4"/>
      <c r="R333" s="4" t="s">
        <v>30</v>
      </c>
      <c r="S333" s="4"/>
      <c r="T333" s="4"/>
      <c r="U333" s="4"/>
      <c r="V333" s="4"/>
      <c r="W333" s="3">
        <v>9821476.0999999996</v>
      </c>
      <c r="X333" s="3"/>
      <c r="Y333" s="3"/>
    </row>
    <row r="334" spans="1:25" ht="17.100000000000001" customHeight="1" x14ac:dyDescent="0.2">
      <c r="A334" s="4">
        <v>283</v>
      </c>
      <c r="B334" s="16" t="s">
        <v>1377</v>
      </c>
      <c r="C334" s="4">
        <v>76</v>
      </c>
      <c r="D334" s="39">
        <v>1.4</v>
      </c>
      <c r="E334" s="4" t="s">
        <v>1301</v>
      </c>
      <c r="F334" s="4"/>
      <c r="G334" s="4"/>
      <c r="H334" s="4"/>
      <c r="I334" s="4" t="s">
        <v>30</v>
      </c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3">
        <v>2655376.2000000002</v>
      </c>
      <c r="X334" s="3"/>
      <c r="Y334" s="3"/>
    </row>
    <row r="335" spans="1:25" ht="17.100000000000001" customHeight="1" x14ac:dyDescent="0.2">
      <c r="A335" s="4">
        <v>284</v>
      </c>
      <c r="B335" s="16" t="s">
        <v>1274</v>
      </c>
      <c r="C335" s="4">
        <v>145</v>
      </c>
      <c r="D335" s="39">
        <v>3.6</v>
      </c>
      <c r="E335" s="4" t="s">
        <v>1301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 t="s">
        <v>30</v>
      </c>
      <c r="S335" s="4"/>
      <c r="T335" s="4" t="s">
        <v>30</v>
      </c>
      <c r="U335" s="4"/>
      <c r="V335" s="4" t="s">
        <v>30</v>
      </c>
      <c r="W335" s="3">
        <v>12956874.75</v>
      </c>
      <c r="X335" s="58"/>
      <c r="Y335" s="58"/>
    </row>
    <row r="336" spans="1:25" ht="17.100000000000001" customHeight="1" x14ac:dyDescent="0.2">
      <c r="A336" s="4">
        <v>285</v>
      </c>
      <c r="B336" s="16" t="s">
        <v>227</v>
      </c>
      <c r="C336" s="4">
        <v>745</v>
      </c>
      <c r="D336" s="39">
        <v>14.7</v>
      </c>
      <c r="E336" s="4" t="s">
        <v>1302</v>
      </c>
      <c r="F336" s="4" t="s">
        <v>30</v>
      </c>
      <c r="G336" s="4" t="s">
        <v>30</v>
      </c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3">
        <v>20534936</v>
      </c>
      <c r="X336" s="3">
        <v>16066004</v>
      </c>
      <c r="Y336" s="3">
        <v>12461308.5</v>
      </c>
    </row>
    <row r="337" spans="1:25" ht="17.100000000000001" customHeight="1" x14ac:dyDescent="0.2">
      <c r="A337" s="4">
        <v>286</v>
      </c>
      <c r="B337" s="16" t="s">
        <v>1378</v>
      </c>
      <c r="C337" s="4">
        <v>249</v>
      </c>
      <c r="D337" s="39">
        <v>4.5999999999999996</v>
      </c>
      <c r="E337" s="4" t="s">
        <v>1301</v>
      </c>
      <c r="F337" s="4"/>
      <c r="G337" s="4"/>
      <c r="H337" s="4"/>
      <c r="I337" s="4" t="s">
        <v>30</v>
      </c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3">
        <v>8314306</v>
      </c>
      <c r="X337" s="3"/>
      <c r="Y337" s="3"/>
    </row>
    <row r="338" spans="1:25" ht="17.100000000000001" customHeight="1" x14ac:dyDescent="0.2">
      <c r="A338" s="4">
        <v>287</v>
      </c>
      <c r="B338" s="16" t="s">
        <v>1249</v>
      </c>
      <c r="C338" s="4">
        <v>151</v>
      </c>
      <c r="D338" s="39">
        <v>3</v>
      </c>
      <c r="E338" s="4" t="s">
        <v>1301</v>
      </c>
      <c r="F338" s="4"/>
      <c r="G338" s="4"/>
      <c r="H338" s="4" t="s">
        <v>30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3">
        <v>3704856.4</v>
      </c>
      <c r="X338" s="3"/>
      <c r="Y338" s="3"/>
    </row>
    <row r="339" spans="1:25" ht="17.100000000000001" customHeight="1" x14ac:dyDescent="0.2">
      <c r="A339" s="4">
        <v>288</v>
      </c>
      <c r="B339" s="16" t="s">
        <v>1379</v>
      </c>
      <c r="C339" s="4">
        <v>232</v>
      </c>
      <c r="D339" s="39">
        <v>4.5999999999999996</v>
      </c>
      <c r="E339" s="4" t="s">
        <v>1301</v>
      </c>
      <c r="F339" s="4"/>
      <c r="G339" s="4"/>
      <c r="H339" s="4"/>
      <c r="I339" s="4" t="s">
        <v>30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 t="s">
        <v>30</v>
      </c>
      <c r="U339" s="4"/>
      <c r="V339" s="4" t="s">
        <v>30</v>
      </c>
      <c r="W339" s="3">
        <v>16406851.799999999</v>
      </c>
      <c r="X339" s="3"/>
      <c r="Y339" s="3"/>
    </row>
    <row r="340" spans="1:25" ht="17.100000000000001" customHeight="1" x14ac:dyDescent="0.2">
      <c r="A340" s="4">
        <v>289</v>
      </c>
      <c r="B340" s="16" t="s">
        <v>554</v>
      </c>
      <c r="C340" s="4">
        <v>575</v>
      </c>
      <c r="D340" s="39">
        <v>11.5</v>
      </c>
      <c r="E340" s="4" t="s">
        <v>1301</v>
      </c>
      <c r="F340" s="11"/>
      <c r="G340" s="4"/>
      <c r="H340" s="4"/>
      <c r="I340" s="4"/>
      <c r="J340" s="4"/>
      <c r="K340" s="4"/>
      <c r="L340" s="4"/>
      <c r="M340" s="4"/>
      <c r="N340" s="4"/>
      <c r="O340" s="4"/>
      <c r="P340" s="11"/>
      <c r="Q340" s="11"/>
      <c r="R340" s="11"/>
      <c r="S340" s="11"/>
      <c r="T340" s="4" t="s">
        <v>30</v>
      </c>
      <c r="U340" s="4"/>
      <c r="V340" s="11"/>
      <c r="W340" s="3">
        <v>13677387.100000001</v>
      </c>
      <c r="X340" s="3"/>
      <c r="Y340" s="3"/>
    </row>
    <row r="341" spans="1:25" ht="17.100000000000001" customHeight="1" x14ac:dyDescent="0.2">
      <c r="A341" s="4">
        <v>290</v>
      </c>
      <c r="B341" s="16" t="s">
        <v>555</v>
      </c>
      <c r="C341" s="4">
        <v>519</v>
      </c>
      <c r="D341" s="39">
        <v>10.8</v>
      </c>
      <c r="E341" s="4" t="s">
        <v>1302</v>
      </c>
      <c r="F341" s="4" t="s">
        <v>30</v>
      </c>
      <c r="G341" s="4" t="s">
        <v>30</v>
      </c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3">
        <v>12834335</v>
      </c>
      <c r="X341" s="3">
        <v>11117182</v>
      </c>
      <c r="Y341" s="3">
        <v>9284777.0099999998</v>
      </c>
    </row>
    <row r="342" spans="1:25" ht="17.100000000000001" customHeight="1" x14ac:dyDescent="0.2">
      <c r="A342" s="4">
        <v>291</v>
      </c>
      <c r="B342" s="16" t="s">
        <v>231</v>
      </c>
      <c r="C342" s="4">
        <v>216</v>
      </c>
      <c r="D342" s="39">
        <v>3.3</v>
      </c>
      <c r="E342" s="4" t="s">
        <v>1302</v>
      </c>
      <c r="F342" s="4" t="s">
        <v>30</v>
      </c>
      <c r="G342" s="4" t="s">
        <v>30</v>
      </c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3">
        <v>5133734</v>
      </c>
      <c r="X342" s="3">
        <v>4114196</v>
      </c>
      <c r="Y342" s="3">
        <v>3241644.57</v>
      </c>
    </row>
    <row r="343" spans="1:25" ht="17.100000000000001" customHeight="1" x14ac:dyDescent="0.2">
      <c r="A343" s="4">
        <v>292</v>
      </c>
      <c r="B343" s="16" t="s">
        <v>232</v>
      </c>
      <c r="C343" s="4">
        <v>193</v>
      </c>
      <c r="D343" s="39">
        <v>4.7</v>
      </c>
      <c r="E343" s="4" t="s">
        <v>1302</v>
      </c>
      <c r="F343" s="4" t="s">
        <v>30</v>
      </c>
      <c r="G343" s="4" t="s">
        <v>30</v>
      </c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3">
        <v>2566867</v>
      </c>
      <c r="X343" s="3">
        <v>2302887</v>
      </c>
      <c r="Y343" s="3">
        <v>1855147.95</v>
      </c>
    </row>
    <row r="344" spans="1:25" ht="17.100000000000001" customHeight="1" x14ac:dyDescent="0.2">
      <c r="A344" s="4">
        <v>293</v>
      </c>
      <c r="B344" s="16" t="s">
        <v>234</v>
      </c>
      <c r="C344" s="4">
        <v>212</v>
      </c>
      <c r="D344" s="39">
        <v>3.7</v>
      </c>
      <c r="E344" s="4" t="s">
        <v>1302</v>
      </c>
      <c r="F344" s="4" t="s">
        <v>30</v>
      </c>
      <c r="G344" s="4" t="s">
        <v>30</v>
      </c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3">
        <v>2566867</v>
      </c>
      <c r="X344" s="3">
        <v>2199476</v>
      </c>
      <c r="Y344" s="3">
        <v>1770910.48</v>
      </c>
    </row>
    <row r="345" spans="1:25" ht="17.100000000000001" customHeight="1" x14ac:dyDescent="0.2">
      <c r="A345" s="4">
        <v>294</v>
      </c>
      <c r="B345" s="16" t="s">
        <v>1540</v>
      </c>
      <c r="C345" s="7">
        <v>112</v>
      </c>
      <c r="D345" s="7">
        <v>5.99</v>
      </c>
      <c r="E345" s="17" t="s">
        <v>1301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 t="s">
        <v>30</v>
      </c>
      <c r="S345" s="4"/>
      <c r="T345" s="4" t="s">
        <v>30</v>
      </c>
      <c r="U345" s="4"/>
      <c r="V345" s="4"/>
      <c r="W345" s="3">
        <v>13600772</v>
      </c>
      <c r="X345" s="3"/>
      <c r="Y345" s="3"/>
    </row>
    <row r="346" spans="1:25" ht="17.100000000000001" customHeight="1" x14ac:dyDescent="0.2">
      <c r="A346" s="4">
        <v>295</v>
      </c>
      <c r="B346" s="16" t="s">
        <v>1380</v>
      </c>
      <c r="C346" s="4">
        <v>145</v>
      </c>
      <c r="D346" s="39">
        <v>3.2</v>
      </c>
      <c r="E346" s="4" t="s">
        <v>1301</v>
      </c>
      <c r="F346" s="4"/>
      <c r="G346" s="4"/>
      <c r="H346" s="4"/>
      <c r="I346" s="4"/>
      <c r="J346" s="4"/>
      <c r="K346" s="4"/>
      <c r="L346" s="4"/>
      <c r="M346" s="4"/>
      <c r="N346" s="4"/>
      <c r="O346" s="4" t="s">
        <v>30</v>
      </c>
      <c r="P346" s="4"/>
      <c r="Q346" s="4"/>
      <c r="R346" s="4"/>
      <c r="S346" s="4"/>
      <c r="T346" s="4"/>
      <c r="U346" s="4"/>
      <c r="V346" s="4"/>
      <c r="W346" s="3">
        <v>5863939.2000000002</v>
      </c>
      <c r="X346" s="3"/>
      <c r="Y346" s="3"/>
    </row>
    <row r="347" spans="1:25" ht="17.100000000000001" customHeight="1" x14ac:dyDescent="0.2">
      <c r="A347" s="4">
        <v>296</v>
      </c>
      <c r="B347" s="16" t="s">
        <v>1275</v>
      </c>
      <c r="C347" s="4">
        <v>46</v>
      </c>
      <c r="D347" s="39">
        <v>3.4</v>
      </c>
      <c r="E347" s="4" t="s">
        <v>1301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 t="s">
        <v>30</v>
      </c>
      <c r="U347" s="4"/>
      <c r="V347" s="4"/>
      <c r="W347" s="3">
        <v>4026971.5</v>
      </c>
      <c r="X347" s="3"/>
      <c r="Y347" s="3"/>
    </row>
    <row r="348" spans="1:25" ht="17.100000000000001" customHeight="1" x14ac:dyDescent="0.2">
      <c r="A348" s="4">
        <v>297</v>
      </c>
      <c r="B348" s="16" t="s">
        <v>1330</v>
      </c>
      <c r="C348" s="4">
        <v>197</v>
      </c>
      <c r="D348" s="39">
        <v>3.4</v>
      </c>
      <c r="E348" s="4" t="s">
        <v>1301</v>
      </c>
      <c r="F348" s="4"/>
      <c r="G348" s="4"/>
      <c r="H348" s="4"/>
      <c r="I348" s="4" t="s">
        <v>30</v>
      </c>
      <c r="J348" s="4"/>
      <c r="K348" s="4"/>
      <c r="L348" s="4"/>
      <c r="M348" s="4"/>
      <c r="N348" s="4"/>
      <c r="O348" s="4" t="s">
        <v>30</v>
      </c>
      <c r="P348" s="4"/>
      <c r="Q348" s="4"/>
      <c r="R348" s="4"/>
      <c r="S348" s="4"/>
      <c r="T348" s="4"/>
      <c r="U348" s="4"/>
      <c r="V348" s="4"/>
      <c r="W348" s="3">
        <v>10353466</v>
      </c>
      <c r="X348" s="3"/>
      <c r="Y348" s="3"/>
    </row>
    <row r="349" spans="1:25" ht="17.100000000000001" customHeight="1" x14ac:dyDescent="0.2">
      <c r="A349" s="4">
        <v>298</v>
      </c>
      <c r="B349" s="16" t="s">
        <v>913</v>
      </c>
      <c r="C349" s="4">
        <v>152</v>
      </c>
      <c r="D349" s="39">
        <v>2.9</v>
      </c>
      <c r="E349" s="4" t="s">
        <v>1301</v>
      </c>
      <c r="F349" s="4"/>
      <c r="G349" s="4" t="s">
        <v>30</v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3">
        <v>2566867</v>
      </c>
      <c r="X349" s="3"/>
      <c r="Y349" s="3"/>
    </row>
    <row r="350" spans="1:25" ht="17.100000000000001" customHeight="1" x14ac:dyDescent="0.2">
      <c r="A350" s="4">
        <v>299</v>
      </c>
      <c r="B350" s="16" t="s">
        <v>235</v>
      </c>
      <c r="C350" s="4">
        <v>202</v>
      </c>
      <c r="D350" s="39">
        <v>9.8000000000000007</v>
      </c>
      <c r="E350" s="4" t="s">
        <v>1302</v>
      </c>
      <c r="F350" s="4" t="s">
        <v>30</v>
      </c>
      <c r="G350" s="4" t="s">
        <v>30</v>
      </c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3">
        <v>5133734</v>
      </c>
      <c r="X350" s="3">
        <v>4909436</v>
      </c>
      <c r="Y350" s="3">
        <v>3903492.83</v>
      </c>
    </row>
    <row r="351" spans="1:25" ht="17.100000000000001" customHeight="1" x14ac:dyDescent="0.2">
      <c r="A351" s="4">
        <v>300</v>
      </c>
      <c r="B351" s="16" t="s">
        <v>1381</v>
      </c>
      <c r="C351" s="4">
        <v>375</v>
      </c>
      <c r="D351" s="39">
        <v>8.8000000000000007</v>
      </c>
      <c r="E351" s="4" t="s">
        <v>1301</v>
      </c>
      <c r="F351" s="4"/>
      <c r="G351" s="4"/>
      <c r="H351" s="4"/>
      <c r="I351" s="4" t="s">
        <v>30</v>
      </c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3">
        <v>15940834.000000002</v>
      </c>
      <c r="X351" s="3"/>
      <c r="Y351" s="3"/>
    </row>
    <row r="352" spans="1:25" ht="17.100000000000001" customHeight="1" x14ac:dyDescent="0.2">
      <c r="A352" s="4">
        <v>301</v>
      </c>
      <c r="B352" s="16" t="s">
        <v>1297</v>
      </c>
      <c r="C352" s="4">
        <v>279</v>
      </c>
      <c r="D352" s="39">
        <v>6.6</v>
      </c>
      <c r="E352" s="4" t="s">
        <v>1301</v>
      </c>
      <c r="F352" s="4"/>
      <c r="G352" s="4"/>
      <c r="H352" s="4" t="s">
        <v>30</v>
      </c>
      <c r="I352" s="4" t="s">
        <v>30</v>
      </c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3">
        <v>20085366</v>
      </c>
      <c r="X352" s="3"/>
      <c r="Y352" s="3"/>
    </row>
    <row r="353" spans="1:25" ht="17.100000000000001" customHeight="1" x14ac:dyDescent="0.2">
      <c r="A353" s="4">
        <v>302</v>
      </c>
      <c r="B353" s="16" t="s">
        <v>236</v>
      </c>
      <c r="C353" s="4">
        <v>148</v>
      </c>
      <c r="D353" s="39">
        <v>3.7</v>
      </c>
      <c r="E353" s="4" t="s">
        <v>1302</v>
      </c>
      <c r="F353" s="4" t="s">
        <v>30</v>
      </c>
      <c r="G353" s="4" t="s">
        <v>30</v>
      </c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3">
        <v>2566867</v>
      </c>
      <c r="X353" s="3">
        <v>2312233</v>
      </c>
      <c r="Y353" s="3">
        <v>1797409.56</v>
      </c>
    </row>
    <row r="354" spans="1:25" ht="17.100000000000001" customHeight="1" x14ac:dyDescent="0.2">
      <c r="A354" s="4">
        <v>303</v>
      </c>
      <c r="B354" s="16" t="s">
        <v>1113</v>
      </c>
      <c r="C354" s="4">
        <v>159</v>
      </c>
      <c r="D354" s="39">
        <v>3.2</v>
      </c>
      <c r="E354" s="4" t="s">
        <v>1301</v>
      </c>
      <c r="F354" s="4"/>
      <c r="G354" s="4"/>
      <c r="H354" s="4"/>
      <c r="I354" s="4" t="s">
        <v>30</v>
      </c>
      <c r="J354" s="4"/>
      <c r="K354" s="4" t="s">
        <v>30</v>
      </c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3">
        <v>8952846.5999999996</v>
      </c>
      <c r="X354" s="3"/>
      <c r="Y354" s="3"/>
    </row>
    <row r="355" spans="1:25" ht="17.100000000000001" customHeight="1" x14ac:dyDescent="0.2">
      <c r="A355" s="4">
        <v>304</v>
      </c>
      <c r="B355" s="16" t="s">
        <v>1382</v>
      </c>
      <c r="C355" s="4">
        <v>116</v>
      </c>
      <c r="D355" s="39">
        <v>1.7</v>
      </c>
      <c r="E355" s="4" t="s">
        <v>1301</v>
      </c>
      <c r="F355" s="4"/>
      <c r="G355" s="4"/>
      <c r="H355" s="4" t="s">
        <v>30</v>
      </c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3">
        <v>3785399.1999999997</v>
      </c>
      <c r="X355" s="3"/>
      <c r="Y355" s="3"/>
    </row>
    <row r="356" spans="1:25" ht="17.100000000000001" customHeight="1" x14ac:dyDescent="0.2">
      <c r="A356" s="4">
        <v>305</v>
      </c>
      <c r="B356" s="16" t="s">
        <v>914</v>
      </c>
      <c r="C356" s="4">
        <v>238</v>
      </c>
      <c r="D356" s="39">
        <v>4.3</v>
      </c>
      <c r="E356" s="4" t="s">
        <v>1301</v>
      </c>
      <c r="F356" s="4" t="s">
        <v>30</v>
      </c>
      <c r="G356" s="4"/>
      <c r="H356" s="4" t="s">
        <v>30</v>
      </c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3">
        <v>4952191.3999999994</v>
      </c>
      <c r="X356" s="3"/>
      <c r="Y356" s="3"/>
    </row>
    <row r="357" spans="1:25" ht="17.100000000000001" customHeight="1" x14ac:dyDescent="0.2">
      <c r="A357" s="4">
        <v>306</v>
      </c>
      <c r="B357" s="16" t="s">
        <v>1383</v>
      </c>
      <c r="C357" s="4">
        <v>305</v>
      </c>
      <c r="D357" s="39">
        <v>6.5</v>
      </c>
      <c r="E357" s="4" t="s">
        <v>1301</v>
      </c>
      <c r="F357" s="4"/>
      <c r="G357" s="4"/>
      <c r="H357" s="4"/>
      <c r="I357" s="4"/>
      <c r="J357" s="4"/>
      <c r="K357" s="4"/>
      <c r="L357" s="4"/>
      <c r="M357" s="4"/>
      <c r="N357" s="4"/>
      <c r="O357" s="4" t="s">
        <v>30</v>
      </c>
      <c r="P357" s="4"/>
      <c r="Q357" s="4"/>
      <c r="R357" s="4" t="s">
        <v>30</v>
      </c>
      <c r="S357" s="4"/>
      <c r="T357" s="4"/>
      <c r="U357" s="4"/>
      <c r="V357" s="4"/>
      <c r="W357" s="3">
        <v>19488966</v>
      </c>
      <c r="X357" s="3"/>
      <c r="Y357" s="3"/>
    </row>
    <row r="358" spans="1:25" ht="17.100000000000001" customHeight="1" x14ac:dyDescent="0.2">
      <c r="A358" s="4">
        <v>307</v>
      </c>
      <c r="B358" s="16" t="s">
        <v>915</v>
      </c>
      <c r="C358" s="4">
        <v>132</v>
      </c>
      <c r="D358" s="39">
        <v>3.8</v>
      </c>
      <c r="E358" s="4" t="s">
        <v>1301</v>
      </c>
      <c r="F358" s="4" t="s">
        <v>30</v>
      </c>
      <c r="G358" s="4"/>
      <c r="H358" s="4"/>
      <c r="I358" s="4" t="s">
        <v>30</v>
      </c>
      <c r="J358" s="4"/>
      <c r="K358" s="4"/>
      <c r="L358" s="4" t="s">
        <v>30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3">
        <v>8270731</v>
      </c>
      <c r="X358" s="3"/>
      <c r="Y358" s="3"/>
    </row>
    <row r="359" spans="1:25" ht="17.100000000000001" customHeight="1" x14ac:dyDescent="0.2">
      <c r="A359" s="4">
        <v>308</v>
      </c>
      <c r="B359" s="16" t="s">
        <v>237</v>
      </c>
      <c r="C359" s="4">
        <v>34</v>
      </c>
      <c r="D359" s="39">
        <v>0.8</v>
      </c>
      <c r="E359" s="4" t="s">
        <v>1302</v>
      </c>
      <c r="F359" s="4" t="s">
        <v>30</v>
      </c>
      <c r="G359" s="4"/>
      <c r="H359" s="4" t="s">
        <v>30</v>
      </c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3">
        <v>2612719.1999999997</v>
      </c>
      <c r="X359" s="3">
        <v>1837475.93</v>
      </c>
      <c r="Y359" s="3">
        <v>2022973.66</v>
      </c>
    </row>
    <row r="360" spans="1:25" ht="17.100000000000001" customHeight="1" x14ac:dyDescent="0.2">
      <c r="A360" s="4">
        <v>309</v>
      </c>
      <c r="B360" s="16" t="s">
        <v>557</v>
      </c>
      <c r="C360" s="4">
        <v>623</v>
      </c>
      <c r="D360" s="39">
        <v>18.3</v>
      </c>
      <c r="E360" s="4" t="s">
        <v>1301</v>
      </c>
      <c r="F360" s="4"/>
      <c r="G360" s="4" t="s">
        <v>30</v>
      </c>
      <c r="H360" s="4"/>
      <c r="I360" s="4" t="s">
        <v>30</v>
      </c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3">
        <v>38402606</v>
      </c>
      <c r="X360" s="3"/>
      <c r="Y360" s="3"/>
    </row>
    <row r="361" spans="1:25" ht="17.100000000000001" customHeight="1" x14ac:dyDescent="0.2">
      <c r="A361" s="4">
        <v>310</v>
      </c>
      <c r="B361" s="16" t="s">
        <v>1250</v>
      </c>
      <c r="C361" s="4">
        <v>257</v>
      </c>
      <c r="D361" s="39">
        <v>6</v>
      </c>
      <c r="E361" s="4" t="s">
        <v>1301</v>
      </c>
      <c r="F361" s="4"/>
      <c r="G361" s="4"/>
      <c r="H361" s="4"/>
      <c r="I361" s="4"/>
      <c r="J361" s="4"/>
      <c r="K361" s="4"/>
      <c r="L361" s="4"/>
      <c r="M361" s="4"/>
      <c r="N361" s="4"/>
      <c r="O361" s="4" t="s">
        <v>30</v>
      </c>
      <c r="P361" s="4"/>
      <c r="Q361" s="4"/>
      <c r="R361" s="4"/>
      <c r="S361" s="4"/>
      <c r="T361" s="4" t="s">
        <v>30</v>
      </c>
      <c r="U361" s="4"/>
      <c r="V361" s="4"/>
      <c r="W361" s="3">
        <v>18168924</v>
      </c>
      <c r="X361" s="3"/>
      <c r="Y361" s="3"/>
    </row>
    <row r="362" spans="1:25" ht="17.100000000000001" customHeight="1" x14ac:dyDescent="0.2">
      <c r="A362" s="4">
        <v>311</v>
      </c>
      <c r="B362" s="16" t="s">
        <v>736</v>
      </c>
      <c r="C362" s="4">
        <v>20</v>
      </c>
      <c r="D362" s="39">
        <v>0.4</v>
      </c>
      <c r="E362" s="4" t="s">
        <v>1302</v>
      </c>
      <c r="F362" s="4" t="s">
        <v>30</v>
      </c>
      <c r="G362" s="4"/>
      <c r="H362" s="4" t="s">
        <v>30</v>
      </c>
      <c r="I362" s="4"/>
      <c r="J362" s="4"/>
      <c r="K362" s="4" t="s">
        <v>30</v>
      </c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3">
        <v>1796256</v>
      </c>
      <c r="X362" s="3">
        <v>1504110</v>
      </c>
      <c r="Y362" s="3">
        <v>1439110.6099999999</v>
      </c>
    </row>
    <row r="363" spans="1:25" ht="17.100000000000001" customHeight="1" x14ac:dyDescent="0.2">
      <c r="A363" s="4">
        <v>312</v>
      </c>
      <c r="B363" s="16" t="s">
        <v>559</v>
      </c>
      <c r="C363" s="4">
        <v>231</v>
      </c>
      <c r="D363" s="39">
        <v>4.7</v>
      </c>
      <c r="E363" s="4" t="s">
        <v>1302</v>
      </c>
      <c r="F363" s="4" t="s">
        <v>30</v>
      </c>
      <c r="G363" s="4" t="s">
        <v>30</v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3">
        <v>2566867</v>
      </c>
      <c r="X363" s="3">
        <v>2514213</v>
      </c>
      <c r="Y363" s="3">
        <v>1733205.72</v>
      </c>
    </row>
    <row r="364" spans="1:25" ht="22.5" x14ac:dyDescent="0.2">
      <c r="A364" s="4">
        <v>313</v>
      </c>
      <c r="B364" s="16" t="s">
        <v>560</v>
      </c>
      <c r="C364" s="4">
        <v>352</v>
      </c>
      <c r="D364" s="39">
        <v>7.1</v>
      </c>
      <c r="E364" s="4" t="s">
        <v>1302</v>
      </c>
      <c r="F364" s="4" t="s">
        <v>30</v>
      </c>
      <c r="G364" s="4" t="s">
        <v>30</v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3">
        <v>7700601</v>
      </c>
      <c r="X364" s="3">
        <v>6685768</v>
      </c>
      <c r="Y364" s="3">
        <v>5279070</v>
      </c>
    </row>
    <row r="365" spans="1:25" ht="17.100000000000001" customHeight="1" x14ac:dyDescent="0.2">
      <c r="A365" s="4">
        <v>314</v>
      </c>
      <c r="B365" s="16" t="s">
        <v>1384</v>
      </c>
      <c r="C365" s="4">
        <v>282</v>
      </c>
      <c r="D365" s="39">
        <v>5.4</v>
      </c>
      <c r="E365" s="4" t="s">
        <v>1301</v>
      </c>
      <c r="F365" s="4"/>
      <c r="G365" s="4"/>
      <c r="H365" s="4" t="s">
        <v>30</v>
      </c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3">
        <v>6712015.1000000006</v>
      </c>
      <c r="X365" s="3"/>
      <c r="Y365" s="3"/>
    </row>
    <row r="366" spans="1:25" ht="17.100000000000001" customHeight="1" x14ac:dyDescent="0.2">
      <c r="A366" s="4">
        <v>315</v>
      </c>
      <c r="B366" s="16" t="s">
        <v>242</v>
      </c>
      <c r="C366" s="4">
        <v>395</v>
      </c>
      <c r="D366" s="39">
        <v>8.8000000000000007</v>
      </c>
      <c r="E366" s="4" t="s">
        <v>1302</v>
      </c>
      <c r="F366" s="4" t="s">
        <v>30</v>
      </c>
      <c r="G366" s="4" t="s">
        <v>30</v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3">
        <v>10267468</v>
      </c>
      <c r="X366" s="3">
        <v>8841275</v>
      </c>
      <c r="Y366" s="3">
        <v>6971046.379999999</v>
      </c>
    </row>
    <row r="367" spans="1:25" ht="17.100000000000001" customHeight="1" x14ac:dyDescent="0.2">
      <c r="A367" s="4">
        <v>316</v>
      </c>
      <c r="B367" s="16" t="s">
        <v>243</v>
      </c>
      <c r="C367" s="4">
        <v>410</v>
      </c>
      <c r="D367" s="39">
        <v>9.1</v>
      </c>
      <c r="E367" s="4" t="s">
        <v>1302</v>
      </c>
      <c r="F367" s="4" t="s">
        <v>30</v>
      </c>
      <c r="G367" s="4" t="s">
        <v>30</v>
      </c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3">
        <v>10267468</v>
      </c>
      <c r="X367" s="3">
        <v>8871798</v>
      </c>
      <c r="Y367" s="3">
        <v>6971606.8799999999</v>
      </c>
    </row>
    <row r="368" spans="1:25" ht="17.100000000000001" customHeight="1" x14ac:dyDescent="0.2">
      <c r="A368" s="4">
        <v>317</v>
      </c>
      <c r="B368" s="16" t="s">
        <v>1385</v>
      </c>
      <c r="C368" s="4">
        <v>173</v>
      </c>
      <c r="D368" s="39">
        <v>3.6</v>
      </c>
      <c r="E368" s="4" t="s">
        <v>1301</v>
      </c>
      <c r="F368" s="4"/>
      <c r="G368" s="4"/>
      <c r="H368" s="4"/>
      <c r="I368" s="4"/>
      <c r="J368" s="4"/>
      <c r="K368" s="4"/>
      <c r="L368" s="4"/>
      <c r="M368" s="4"/>
      <c r="N368" s="4"/>
      <c r="O368" s="4" t="s">
        <v>30</v>
      </c>
      <c r="P368" s="4"/>
      <c r="Q368" s="4"/>
      <c r="R368" s="4"/>
      <c r="S368" s="4"/>
      <c r="T368" s="4" t="s">
        <v>30</v>
      </c>
      <c r="U368" s="4"/>
      <c r="V368" s="4"/>
      <c r="W368" s="3">
        <v>10782306</v>
      </c>
      <c r="X368" s="3"/>
      <c r="Y368" s="3"/>
    </row>
    <row r="369" spans="1:25" ht="17.100000000000001" customHeight="1" x14ac:dyDescent="0.2">
      <c r="A369" s="4">
        <v>318</v>
      </c>
      <c r="B369" s="16" t="s">
        <v>918</v>
      </c>
      <c r="C369" s="4">
        <v>176</v>
      </c>
      <c r="D369" s="39">
        <v>3.4</v>
      </c>
      <c r="E369" s="4" t="s">
        <v>1301</v>
      </c>
      <c r="F369" s="4" t="s">
        <v>30</v>
      </c>
      <c r="G369" s="4" t="s">
        <v>30</v>
      </c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3">
        <v>2566867</v>
      </c>
      <c r="X369" s="3"/>
      <c r="Y369" s="3"/>
    </row>
    <row r="370" spans="1:25" ht="17.100000000000001" customHeight="1" x14ac:dyDescent="0.2">
      <c r="A370" s="4">
        <v>319</v>
      </c>
      <c r="B370" s="16" t="s">
        <v>562</v>
      </c>
      <c r="C370" s="4">
        <v>789</v>
      </c>
      <c r="D370" s="39">
        <v>14.2</v>
      </c>
      <c r="E370" s="4" t="s">
        <v>1302</v>
      </c>
      <c r="F370" s="4" t="s">
        <v>30</v>
      </c>
      <c r="G370" s="4" t="s">
        <v>30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3">
        <v>15401202</v>
      </c>
      <c r="X370" s="3">
        <v>12785031.779999999</v>
      </c>
      <c r="Y370" s="3">
        <v>10593340.630000001</v>
      </c>
    </row>
    <row r="371" spans="1:25" ht="17.100000000000001" customHeight="1" x14ac:dyDescent="0.2">
      <c r="A371" s="4">
        <v>320</v>
      </c>
      <c r="B371" s="16" t="s">
        <v>1533</v>
      </c>
      <c r="C371" s="88">
        <v>56</v>
      </c>
      <c r="D371" s="39">
        <v>1.2</v>
      </c>
      <c r="E371" s="39" t="s">
        <v>1301</v>
      </c>
      <c r="F371" s="4" t="s">
        <v>30</v>
      </c>
      <c r="G371" s="4" t="s">
        <v>30</v>
      </c>
      <c r="H371" s="4"/>
      <c r="I371" s="4" t="s">
        <v>30</v>
      </c>
      <c r="J371" s="4"/>
      <c r="K371" s="4"/>
      <c r="L371" s="4"/>
      <c r="M371" s="4"/>
      <c r="N371" s="4"/>
      <c r="O371" s="4"/>
      <c r="P371" s="4"/>
      <c r="Q371" s="4"/>
      <c r="R371" s="4" t="s">
        <v>30</v>
      </c>
      <c r="S371" s="4"/>
      <c r="T371" s="4" t="s">
        <v>30</v>
      </c>
      <c r="U371" s="4"/>
      <c r="V371" s="4" t="s">
        <v>30</v>
      </c>
      <c r="W371" s="3">
        <v>6387807.5999999996</v>
      </c>
      <c r="X371" s="3">
        <v>12785031.779999999</v>
      </c>
      <c r="Y371" s="3">
        <v>10593340.630000001</v>
      </c>
    </row>
    <row r="372" spans="1:25" ht="17.100000000000001" customHeight="1" x14ac:dyDescent="0.2">
      <c r="A372" s="4">
        <v>321</v>
      </c>
      <c r="B372" s="16" t="s">
        <v>563</v>
      </c>
      <c r="C372" s="4">
        <v>374</v>
      </c>
      <c r="D372" s="39">
        <v>8.6</v>
      </c>
      <c r="E372" s="4" t="s">
        <v>1302</v>
      </c>
      <c r="F372" s="4" t="s">
        <v>30</v>
      </c>
      <c r="G372" s="4" t="s">
        <v>30</v>
      </c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3">
        <v>10267468</v>
      </c>
      <c r="X372" s="3">
        <v>7823434.4800000004</v>
      </c>
      <c r="Y372" s="3">
        <v>7055114.4500000002</v>
      </c>
    </row>
    <row r="373" spans="1:25" ht="17.100000000000001" customHeight="1" x14ac:dyDescent="0.2">
      <c r="A373" s="4">
        <v>322</v>
      </c>
      <c r="B373" s="16" t="s">
        <v>564</v>
      </c>
      <c r="C373" s="4">
        <v>172</v>
      </c>
      <c r="D373" s="39">
        <v>4.3</v>
      </c>
      <c r="E373" s="4" t="s">
        <v>1302</v>
      </c>
      <c r="F373" s="4" t="s">
        <v>30</v>
      </c>
      <c r="G373" s="4" t="s">
        <v>30</v>
      </c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3">
        <v>5133734</v>
      </c>
      <c r="X373" s="3">
        <v>4979229</v>
      </c>
      <c r="Y373" s="3">
        <v>3428203.5</v>
      </c>
    </row>
    <row r="374" spans="1:25" ht="17.100000000000001" customHeight="1" x14ac:dyDescent="0.2">
      <c r="A374" s="4">
        <v>323</v>
      </c>
      <c r="B374" s="16" t="s">
        <v>566</v>
      </c>
      <c r="C374" s="4">
        <v>348</v>
      </c>
      <c r="D374" s="39">
        <v>7</v>
      </c>
      <c r="E374" s="4" t="s">
        <v>1302</v>
      </c>
      <c r="F374" s="4" t="s">
        <v>30</v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 t="s">
        <v>30</v>
      </c>
      <c r="S374" s="4"/>
      <c r="T374" s="4" t="s">
        <v>30</v>
      </c>
      <c r="U374" s="4"/>
      <c r="V374" s="4" t="s">
        <v>30</v>
      </c>
      <c r="W374" s="3">
        <v>25219065.599999998</v>
      </c>
      <c r="X374" s="3">
        <v>5828770</v>
      </c>
      <c r="Y374" s="3">
        <v>4230576.05</v>
      </c>
    </row>
    <row r="375" spans="1:25" ht="17.100000000000001" customHeight="1" x14ac:dyDescent="0.2">
      <c r="A375" s="4">
        <v>324</v>
      </c>
      <c r="B375" s="16" t="s">
        <v>567</v>
      </c>
      <c r="C375" s="4">
        <v>162</v>
      </c>
      <c r="D375" s="39">
        <v>4.2</v>
      </c>
      <c r="E375" s="4" t="s">
        <v>1301</v>
      </c>
      <c r="F375" s="4"/>
      <c r="G375" s="4"/>
      <c r="H375" s="4" t="s">
        <v>30</v>
      </c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3">
        <v>4814739.8</v>
      </c>
      <c r="X375" s="3"/>
      <c r="Y375" s="3"/>
    </row>
    <row r="376" spans="1:25" ht="17.100000000000001" customHeight="1" x14ac:dyDescent="0.2">
      <c r="A376" s="4">
        <v>325</v>
      </c>
      <c r="B376" s="16" t="s">
        <v>571</v>
      </c>
      <c r="C376" s="4">
        <v>179</v>
      </c>
      <c r="D376" s="39">
        <v>3.2</v>
      </c>
      <c r="E376" s="4" t="s">
        <v>1302</v>
      </c>
      <c r="F376" s="4" t="s">
        <v>30</v>
      </c>
      <c r="G376" s="4" t="s">
        <v>30</v>
      </c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3">
        <v>2566867</v>
      </c>
      <c r="X376" s="3">
        <v>2011930.65</v>
      </c>
      <c r="Y376" s="3">
        <v>1768390.3499999999</v>
      </c>
    </row>
    <row r="377" spans="1:25" ht="17.100000000000001" customHeight="1" x14ac:dyDescent="0.2">
      <c r="A377" s="4">
        <v>326</v>
      </c>
      <c r="B377" s="16" t="s">
        <v>572</v>
      </c>
      <c r="C377" s="4">
        <v>126</v>
      </c>
      <c r="D377" s="39">
        <v>4.2</v>
      </c>
      <c r="E377" s="4" t="s">
        <v>1301</v>
      </c>
      <c r="F377" s="4"/>
      <c r="G377" s="4"/>
      <c r="H377" s="4"/>
      <c r="I377" s="4" t="s">
        <v>30</v>
      </c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3">
        <v>7624890</v>
      </c>
      <c r="X377" s="3"/>
      <c r="Y377" s="3"/>
    </row>
    <row r="378" spans="1:25" ht="17.850000000000001" customHeight="1" x14ac:dyDescent="0.2">
      <c r="A378" s="4">
        <v>327</v>
      </c>
      <c r="B378" s="16" t="s">
        <v>573</v>
      </c>
      <c r="C378" s="4">
        <v>148</v>
      </c>
      <c r="D378" s="39">
        <v>3.8</v>
      </c>
      <c r="E378" s="4" t="s">
        <v>1302</v>
      </c>
      <c r="F378" s="4" t="s">
        <v>30</v>
      </c>
      <c r="G378" s="4"/>
      <c r="H378" s="4" t="s">
        <v>30</v>
      </c>
      <c r="I378" s="4" t="s">
        <v>30</v>
      </c>
      <c r="J378" s="4" t="s">
        <v>30</v>
      </c>
      <c r="K378" s="4" t="s">
        <v>30</v>
      </c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3">
        <v>15312117.309999999</v>
      </c>
      <c r="X378" s="3">
        <v>7234170</v>
      </c>
      <c r="Y378" s="3">
        <v>8468944.4700000007</v>
      </c>
    </row>
    <row r="379" spans="1:25" ht="17.850000000000001" customHeight="1" x14ac:dyDescent="0.2">
      <c r="A379" s="4">
        <v>328</v>
      </c>
      <c r="B379" s="16" t="s">
        <v>575</v>
      </c>
      <c r="C379" s="4">
        <v>79</v>
      </c>
      <c r="D379" s="39">
        <v>1.7</v>
      </c>
      <c r="E379" s="4" t="s">
        <v>1302</v>
      </c>
      <c r="F379" s="4" t="s">
        <v>30</v>
      </c>
      <c r="G379" s="4"/>
      <c r="H379" s="4" t="s">
        <v>30</v>
      </c>
      <c r="I379" s="4" t="s">
        <v>30</v>
      </c>
      <c r="J379" s="4" t="s">
        <v>30</v>
      </c>
      <c r="K379" s="4" t="s">
        <v>30</v>
      </c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3">
        <v>8928436.0000000019</v>
      </c>
      <c r="X379" s="3">
        <v>7841390</v>
      </c>
      <c r="Y379" s="3">
        <v>8406604.6999999993</v>
      </c>
    </row>
    <row r="380" spans="1:25" ht="17.850000000000001" customHeight="1" x14ac:dyDescent="0.2">
      <c r="A380" s="4">
        <v>329</v>
      </c>
      <c r="B380" s="16" t="s">
        <v>252</v>
      </c>
      <c r="C380" s="4">
        <v>242</v>
      </c>
      <c r="D380" s="39">
        <v>4.5</v>
      </c>
      <c r="E380" s="4" t="s">
        <v>1302</v>
      </c>
      <c r="F380" s="4" t="s">
        <v>30</v>
      </c>
      <c r="G380" s="4" t="s">
        <v>30</v>
      </c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3">
        <v>5133734</v>
      </c>
      <c r="X380" s="3">
        <v>4771132</v>
      </c>
      <c r="Y380" s="3">
        <v>3818282.5700000003</v>
      </c>
    </row>
    <row r="381" spans="1:25" ht="17.850000000000001" customHeight="1" x14ac:dyDescent="0.2">
      <c r="A381" s="4">
        <v>330</v>
      </c>
      <c r="B381" s="16" t="s">
        <v>253</v>
      </c>
      <c r="C381" s="4">
        <v>150</v>
      </c>
      <c r="D381" s="39">
        <v>3.7</v>
      </c>
      <c r="E381" s="4" t="s">
        <v>1302</v>
      </c>
      <c r="F381" s="4" t="s">
        <v>30</v>
      </c>
      <c r="G381" s="4" t="s">
        <v>30</v>
      </c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3">
        <v>2566867</v>
      </c>
      <c r="X381" s="3">
        <v>2142989</v>
      </c>
      <c r="Y381" s="3">
        <v>1727554.65</v>
      </c>
    </row>
    <row r="382" spans="1:25" ht="17.850000000000001" customHeight="1" x14ac:dyDescent="0.2">
      <c r="A382" s="4">
        <v>331</v>
      </c>
      <c r="B382" s="16" t="s">
        <v>254</v>
      </c>
      <c r="C382" s="4">
        <v>163</v>
      </c>
      <c r="D382" s="39">
        <v>3.7</v>
      </c>
      <c r="E382" s="4" t="s">
        <v>1302</v>
      </c>
      <c r="F382" s="4" t="s">
        <v>30</v>
      </c>
      <c r="G382" s="4" t="s">
        <v>30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3">
        <v>2566867</v>
      </c>
      <c r="X382" s="3">
        <v>2146178</v>
      </c>
      <c r="Y382" s="3">
        <v>1730230.71</v>
      </c>
    </row>
    <row r="383" spans="1:25" s="48" customFormat="1" ht="17.850000000000001" customHeight="1" x14ac:dyDescent="0.2">
      <c r="A383" s="4">
        <v>332</v>
      </c>
      <c r="B383" s="16" t="s">
        <v>255</v>
      </c>
      <c r="C383" s="4">
        <v>162</v>
      </c>
      <c r="D383" s="39">
        <v>3.7</v>
      </c>
      <c r="E383" s="4" t="s">
        <v>1302</v>
      </c>
      <c r="F383" s="4" t="s">
        <v>30</v>
      </c>
      <c r="G383" s="4" t="s">
        <v>30</v>
      </c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3">
        <v>2566867</v>
      </c>
      <c r="X383" s="3">
        <v>2143410</v>
      </c>
      <c r="Y383" s="3">
        <v>1727721.48</v>
      </c>
    </row>
    <row r="384" spans="1:25" s="48" customFormat="1" ht="17.850000000000001" customHeight="1" x14ac:dyDescent="0.2">
      <c r="A384" s="4">
        <v>333</v>
      </c>
      <c r="B384" s="16" t="s">
        <v>256</v>
      </c>
      <c r="C384" s="4">
        <v>143</v>
      </c>
      <c r="D384" s="39">
        <v>3.7</v>
      </c>
      <c r="E384" s="4" t="s">
        <v>1302</v>
      </c>
      <c r="F384" s="4" t="s">
        <v>30</v>
      </c>
      <c r="G384" s="4" t="s">
        <v>30</v>
      </c>
      <c r="H384" s="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3">
        <v>2566867</v>
      </c>
      <c r="X384" s="3">
        <v>2197503</v>
      </c>
      <c r="Y384" s="3">
        <v>1802088.52</v>
      </c>
    </row>
    <row r="385" spans="1:26" s="48" customFormat="1" ht="17.850000000000001" customHeight="1" x14ac:dyDescent="0.2">
      <c r="A385" s="4">
        <v>334</v>
      </c>
      <c r="B385" s="16" t="s">
        <v>257</v>
      </c>
      <c r="C385" s="4">
        <v>347</v>
      </c>
      <c r="D385" s="39">
        <v>7.2</v>
      </c>
      <c r="E385" s="4" t="s">
        <v>1302</v>
      </c>
      <c r="F385" s="4" t="s">
        <v>30</v>
      </c>
      <c r="G385" s="4" t="s">
        <v>30</v>
      </c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3">
        <v>7700601</v>
      </c>
      <c r="X385" s="3">
        <v>6703193</v>
      </c>
      <c r="Y385" s="3">
        <v>5364831.0599999996</v>
      </c>
    </row>
    <row r="386" spans="1:26" s="48" customFormat="1" ht="17.850000000000001" customHeight="1" x14ac:dyDescent="0.2">
      <c r="A386" s="4">
        <v>335</v>
      </c>
      <c r="B386" s="16" t="s">
        <v>576</v>
      </c>
      <c r="C386" s="19">
        <v>68</v>
      </c>
      <c r="D386" s="35">
        <v>1.5</v>
      </c>
      <c r="E386" s="4" t="s">
        <v>1302</v>
      </c>
      <c r="F386" s="4" t="s">
        <v>30</v>
      </c>
      <c r="G386" s="4"/>
      <c r="H386" s="4"/>
      <c r="I386" s="4" t="s">
        <v>30</v>
      </c>
      <c r="J386" s="4" t="s">
        <v>30</v>
      </c>
      <c r="K386" s="4" t="s">
        <v>30</v>
      </c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3">
        <v>4657679.3999999994</v>
      </c>
      <c r="X386" s="3">
        <v>3175450</v>
      </c>
      <c r="Y386" s="3">
        <v>4185675.4</v>
      </c>
      <c r="Z386"/>
    </row>
    <row r="387" spans="1:26" s="48" customFormat="1" ht="17.850000000000001" customHeight="1" x14ac:dyDescent="0.2">
      <c r="A387" s="4">
        <v>336</v>
      </c>
      <c r="B387" s="16" t="s">
        <v>258</v>
      </c>
      <c r="C387" s="4">
        <v>464</v>
      </c>
      <c r="D387" s="39">
        <v>9</v>
      </c>
      <c r="E387" s="4" t="s">
        <v>1302</v>
      </c>
      <c r="F387" s="4" t="s">
        <v>30</v>
      </c>
      <c r="G387" s="4" t="s">
        <v>30</v>
      </c>
      <c r="H387" s="4"/>
      <c r="I387" s="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3">
        <v>10267468</v>
      </c>
      <c r="X387" s="3">
        <v>8869061.1699999999</v>
      </c>
      <c r="Y387" s="3">
        <v>6532634.71</v>
      </c>
    </row>
    <row r="388" spans="1:26" ht="23.25" customHeight="1" x14ac:dyDescent="0.2">
      <c r="A388" s="4"/>
      <c r="B388" s="16" t="s">
        <v>31</v>
      </c>
      <c r="C388" s="4">
        <f>SUM(C52:C387)</f>
        <v>57758</v>
      </c>
      <c r="D388" s="39">
        <f>SUM(D52:D387)</f>
        <v>1308.7600000000004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3">
        <f>SUM(W52:W387)</f>
        <v>2134523539.8100009</v>
      </c>
      <c r="X388" s="3">
        <f>SUM(X52:X387)</f>
        <v>742386982.77999997</v>
      </c>
      <c r="Y388" s="3">
        <f>SUM(Y52:Y387)</f>
        <v>660816616.16000009</v>
      </c>
    </row>
    <row r="389" spans="1:26" ht="17.100000000000001" customHeight="1" x14ac:dyDescent="0.2">
      <c r="A389" s="124" t="s">
        <v>259</v>
      </c>
      <c r="B389" s="124"/>
      <c r="C389" s="124"/>
      <c r="D389" s="124"/>
      <c r="E389" s="124"/>
      <c r="F389" s="124"/>
      <c r="G389" s="124"/>
      <c r="H389" s="124"/>
      <c r="I389" s="124"/>
      <c r="J389" s="124"/>
      <c r="K389" s="124"/>
      <c r="L389" s="124"/>
      <c r="M389" s="124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  <c r="Y389" s="124"/>
    </row>
    <row r="390" spans="1:26" ht="17.850000000000001" customHeight="1" x14ac:dyDescent="0.2">
      <c r="A390" s="4">
        <v>1</v>
      </c>
      <c r="B390" s="16" t="s">
        <v>577</v>
      </c>
      <c r="C390" s="4">
        <v>252</v>
      </c>
      <c r="D390" s="39">
        <v>6.1</v>
      </c>
      <c r="E390" s="7" t="s">
        <v>1302</v>
      </c>
      <c r="F390" s="4" t="s">
        <v>30</v>
      </c>
      <c r="G390" s="4" t="s">
        <v>30</v>
      </c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3">
        <v>7700601</v>
      </c>
      <c r="X390" s="56">
        <v>5929584.1299999999</v>
      </c>
      <c r="Y390" s="56">
        <v>5043296.1899999995</v>
      </c>
    </row>
    <row r="391" spans="1:26" ht="17.100000000000001" customHeight="1" x14ac:dyDescent="0.2">
      <c r="A391" s="4">
        <v>2</v>
      </c>
      <c r="B391" s="16" t="s">
        <v>578</v>
      </c>
      <c r="C391" s="4">
        <v>158</v>
      </c>
      <c r="D391" s="39">
        <v>5.7</v>
      </c>
      <c r="E391" s="7" t="s">
        <v>1302</v>
      </c>
      <c r="F391" s="4" t="s">
        <v>30</v>
      </c>
      <c r="G391" s="4" t="s">
        <v>30</v>
      </c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3">
        <v>5133734</v>
      </c>
      <c r="X391" s="32">
        <v>3876613.86</v>
      </c>
      <c r="Y391" s="32">
        <v>3351958.5900000003</v>
      </c>
    </row>
    <row r="392" spans="1:26" ht="17.850000000000001" customHeight="1" x14ac:dyDescent="0.2">
      <c r="A392" s="4">
        <v>3</v>
      </c>
      <c r="B392" s="16" t="s">
        <v>579</v>
      </c>
      <c r="C392" s="4">
        <v>85</v>
      </c>
      <c r="D392" s="39">
        <v>2.2999999999999998</v>
      </c>
      <c r="E392" s="7" t="s">
        <v>1302</v>
      </c>
      <c r="F392" s="4" t="s">
        <v>30</v>
      </c>
      <c r="G392" s="4" t="s">
        <v>30</v>
      </c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3">
        <v>2566867</v>
      </c>
      <c r="X392" s="32">
        <v>1935175</v>
      </c>
      <c r="Y392" s="32">
        <v>1653222.16</v>
      </c>
    </row>
    <row r="393" spans="1:26" ht="17.100000000000001" customHeight="1" x14ac:dyDescent="0.2">
      <c r="A393" s="4">
        <v>4</v>
      </c>
      <c r="B393" s="16" t="s">
        <v>1386</v>
      </c>
      <c r="C393" s="4">
        <v>238</v>
      </c>
      <c r="D393" s="39">
        <v>5.5</v>
      </c>
      <c r="E393" s="7" t="s">
        <v>1301</v>
      </c>
      <c r="F393" s="4"/>
      <c r="G393" s="4"/>
      <c r="H393" s="4" t="s">
        <v>30</v>
      </c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3">
        <v>6342326.8999999994</v>
      </c>
      <c r="X393" s="57"/>
      <c r="Y393" s="57"/>
    </row>
    <row r="394" spans="1:26" ht="17.850000000000001" customHeight="1" x14ac:dyDescent="0.2">
      <c r="A394" s="4">
        <v>5</v>
      </c>
      <c r="B394" s="16" t="s">
        <v>580</v>
      </c>
      <c r="C394" s="4">
        <v>84</v>
      </c>
      <c r="D394" s="39">
        <v>2.2000000000000002</v>
      </c>
      <c r="E394" s="4" t="s">
        <v>1302</v>
      </c>
      <c r="F394" s="4" t="s">
        <v>30</v>
      </c>
      <c r="G394" s="4" t="s">
        <v>30</v>
      </c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3">
        <v>2566867</v>
      </c>
      <c r="X394" s="3">
        <v>1865664</v>
      </c>
      <c r="Y394" s="3">
        <v>1595035.6400000001</v>
      </c>
    </row>
    <row r="395" spans="1:26" ht="17.100000000000001" customHeight="1" x14ac:dyDescent="0.2">
      <c r="A395" s="4">
        <v>6</v>
      </c>
      <c r="B395" s="16" t="s">
        <v>1251</v>
      </c>
      <c r="C395" s="4">
        <v>36</v>
      </c>
      <c r="D395" s="39">
        <v>2.1</v>
      </c>
      <c r="E395" s="7" t="s">
        <v>1301</v>
      </c>
      <c r="F395" s="4"/>
      <c r="G395" s="4"/>
      <c r="H395" s="4" t="s">
        <v>30</v>
      </c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3">
        <v>2664695.6</v>
      </c>
      <c r="X395" s="58"/>
      <c r="Y395" s="58"/>
    </row>
    <row r="396" spans="1:26" ht="17.850000000000001" customHeight="1" x14ac:dyDescent="0.2">
      <c r="A396" s="4">
        <v>7</v>
      </c>
      <c r="B396" s="16" t="s">
        <v>581</v>
      </c>
      <c r="C396" s="4">
        <v>5</v>
      </c>
      <c r="D396" s="39">
        <v>1.6</v>
      </c>
      <c r="E396" s="7" t="s">
        <v>1302</v>
      </c>
      <c r="F396" s="4" t="s">
        <v>30</v>
      </c>
      <c r="G396" s="4"/>
      <c r="H396" s="4" t="s">
        <v>30</v>
      </c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3">
        <v>3563643.6</v>
      </c>
      <c r="X396" s="3">
        <v>2159061.2000000002</v>
      </c>
      <c r="Y396" s="3">
        <v>2247875.5</v>
      </c>
    </row>
    <row r="397" spans="1:26" s="48" customFormat="1" ht="17.850000000000001" customHeight="1" x14ac:dyDescent="0.2">
      <c r="A397" s="4">
        <v>8</v>
      </c>
      <c r="B397" s="16" t="s">
        <v>582</v>
      </c>
      <c r="C397" s="4">
        <v>106</v>
      </c>
      <c r="D397" s="39">
        <v>2.9</v>
      </c>
      <c r="E397" s="4" t="s">
        <v>1302</v>
      </c>
      <c r="F397" s="4" t="s">
        <v>30</v>
      </c>
      <c r="G397" s="4"/>
      <c r="H397" s="4"/>
      <c r="I397" s="4"/>
      <c r="J397" s="4" t="s">
        <v>30</v>
      </c>
      <c r="K397" s="4"/>
      <c r="L397" s="4"/>
      <c r="M397" s="4"/>
      <c r="N397" s="4"/>
      <c r="O397" s="4"/>
      <c r="P397" s="4"/>
      <c r="Q397" s="4"/>
      <c r="R397" s="3"/>
      <c r="S397" s="3"/>
      <c r="T397" s="4"/>
      <c r="U397" s="49"/>
      <c r="V397" s="49"/>
      <c r="W397" s="3">
        <v>2887455.2</v>
      </c>
      <c r="X397" s="3">
        <v>883479.06</v>
      </c>
      <c r="Y397" s="3">
        <v>717537.74</v>
      </c>
    </row>
    <row r="398" spans="1:26" ht="17.100000000000001" customHeight="1" x14ac:dyDescent="0.2">
      <c r="A398" s="4">
        <v>9</v>
      </c>
      <c r="B398" s="16" t="s">
        <v>583</v>
      </c>
      <c r="C398" s="4">
        <v>61</v>
      </c>
      <c r="D398" s="39">
        <v>1.4</v>
      </c>
      <c r="E398" s="7" t="s">
        <v>1302</v>
      </c>
      <c r="F398" s="4" t="s">
        <v>30</v>
      </c>
      <c r="G398" s="4"/>
      <c r="H398" s="4" t="s">
        <v>30</v>
      </c>
      <c r="I398" s="4"/>
      <c r="J398" s="4" t="s">
        <v>30</v>
      </c>
      <c r="K398" s="4" t="s">
        <v>30</v>
      </c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3">
        <v>3236535.9</v>
      </c>
      <c r="X398" s="3">
        <v>2212500.2799999998</v>
      </c>
      <c r="Y398" s="3">
        <v>2250884.42</v>
      </c>
    </row>
    <row r="399" spans="1:26" ht="26.25" customHeight="1" x14ac:dyDescent="0.2">
      <c r="A399" s="4">
        <v>10</v>
      </c>
      <c r="B399" s="16" t="s">
        <v>279</v>
      </c>
      <c r="C399" s="4">
        <v>109</v>
      </c>
      <c r="D399" s="39">
        <v>3.3</v>
      </c>
      <c r="E399" s="7" t="s">
        <v>1302</v>
      </c>
      <c r="F399" s="4" t="s">
        <v>30</v>
      </c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 t="s">
        <v>30</v>
      </c>
      <c r="S399" s="4" t="s">
        <v>30</v>
      </c>
      <c r="T399" s="4" t="s">
        <v>30</v>
      </c>
      <c r="U399" s="4"/>
      <c r="V399" s="4" t="s">
        <v>30</v>
      </c>
      <c r="W399" s="3">
        <v>11790141.299999999</v>
      </c>
      <c r="X399" s="3">
        <v>2606088.13</v>
      </c>
      <c r="Y399" s="3">
        <v>1066129.1299999999</v>
      </c>
    </row>
    <row r="400" spans="1:26" ht="17.100000000000001" customHeight="1" x14ac:dyDescent="0.2">
      <c r="A400" s="4">
        <v>11</v>
      </c>
      <c r="B400" s="16" t="s">
        <v>584</v>
      </c>
      <c r="C400" s="4">
        <v>58</v>
      </c>
      <c r="D400" s="39">
        <v>1.3</v>
      </c>
      <c r="E400" s="7" t="s">
        <v>1302</v>
      </c>
      <c r="F400" s="4" t="s">
        <v>30</v>
      </c>
      <c r="G400" s="4"/>
      <c r="H400" s="4" t="s">
        <v>30</v>
      </c>
      <c r="I400" s="4"/>
      <c r="J400" s="4" t="s">
        <v>30</v>
      </c>
      <c r="K400" s="4" t="s">
        <v>30</v>
      </c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3">
        <v>2884117.6</v>
      </c>
      <c r="X400" s="3">
        <v>1969643.18</v>
      </c>
      <c r="Y400" s="3">
        <v>2198843.83</v>
      </c>
    </row>
    <row r="401" spans="1:25" ht="17.100000000000001" customHeight="1" x14ac:dyDescent="0.2">
      <c r="A401" s="4">
        <v>12</v>
      </c>
      <c r="B401" s="16" t="s">
        <v>1209</v>
      </c>
      <c r="C401" s="4">
        <v>129</v>
      </c>
      <c r="D401" s="39">
        <v>2.5</v>
      </c>
      <c r="E401" s="4" t="s">
        <v>1302</v>
      </c>
      <c r="F401" s="4" t="s">
        <v>30</v>
      </c>
      <c r="G401" s="4"/>
      <c r="H401" s="4" t="s">
        <v>30</v>
      </c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3">
        <v>3122600.6</v>
      </c>
      <c r="X401" s="3">
        <v>2221090.73</v>
      </c>
      <c r="Y401" s="3">
        <v>2579626.4200000004</v>
      </c>
    </row>
    <row r="402" spans="1:25" ht="19.899999999999999" customHeight="1" x14ac:dyDescent="0.2">
      <c r="A402" s="4">
        <v>13</v>
      </c>
      <c r="B402" s="16" t="s">
        <v>1290</v>
      </c>
      <c r="C402" s="4">
        <v>275</v>
      </c>
      <c r="D402" s="39">
        <v>5.5</v>
      </c>
      <c r="E402" s="7" t="s">
        <v>1301</v>
      </c>
      <c r="F402" s="11"/>
      <c r="G402" s="11"/>
      <c r="H402" s="4" t="s">
        <v>30</v>
      </c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3">
        <v>6891127.6000000006</v>
      </c>
      <c r="X402" s="57"/>
      <c r="Y402" s="57"/>
    </row>
    <row r="403" spans="1:25" ht="17.100000000000001" customHeight="1" x14ac:dyDescent="0.2">
      <c r="A403" s="4">
        <v>14</v>
      </c>
      <c r="B403" s="16" t="s">
        <v>585</v>
      </c>
      <c r="C403" s="4">
        <v>27</v>
      </c>
      <c r="D403" s="39">
        <v>0.5</v>
      </c>
      <c r="E403" s="7" t="s">
        <v>1302</v>
      </c>
      <c r="F403" s="4" t="s">
        <v>30</v>
      </c>
      <c r="G403" s="4"/>
      <c r="H403" s="4" t="s">
        <v>30</v>
      </c>
      <c r="I403" s="4"/>
      <c r="J403" s="4"/>
      <c r="K403" s="4" t="s">
        <v>30</v>
      </c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3">
        <v>2579688</v>
      </c>
      <c r="X403" s="3">
        <v>1969504.85</v>
      </c>
      <c r="Y403" s="3">
        <v>1996033.97</v>
      </c>
    </row>
    <row r="404" spans="1:25" ht="17.850000000000001" customHeight="1" x14ac:dyDescent="0.2">
      <c r="A404" s="4">
        <v>15</v>
      </c>
      <c r="B404" s="16" t="s">
        <v>1387</v>
      </c>
      <c r="C404" s="4">
        <v>90</v>
      </c>
      <c r="D404" s="39">
        <v>2.2000000000000002</v>
      </c>
      <c r="E404" s="7" t="s">
        <v>1301</v>
      </c>
      <c r="F404" s="4"/>
      <c r="G404" s="4"/>
      <c r="H404" s="4"/>
      <c r="I404" s="4" t="s">
        <v>30</v>
      </c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3">
        <v>4037123.9999999995</v>
      </c>
      <c r="X404" s="58"/>
      <c r="Y404" s="58"/>
    </row>
    <row r="405" spans="1:25" ht="17.850000000000001" customHeight="1" x14ac:dyDescent="0.2">
      <c r="A405" s="4">
        <v>16</v>
      </c>
      <c r="B405" s="16" t="s">
        <v>1402</v>
      </c>
      <c r="C405" s="4">
        <v>16</v>
      </c>
      <c r="D405" s="39">
        <v>1.2</v>
      </c>
      <c r="E405" s="4" t="s">
        <v>1301</v>
      </c>
      <c r="F405" s="11"/>
      <c r="G405" s="11"/>
      <c r="H405" s="11"/>
      <c r="I405" s="4" t="s">
        <v>30</v>
      </c>
      <c r="J405" s="11"/>
      <c r="K405" s="11"/>
      <c r="L405" s="11"/>
      <c r="M405" s="11"/>
      <c r="N405" s="11"/>
      <c r="O405" s="4"/>
      <c r="P405" s="11"/>
      <c r="Q405" s="11"/>
      <c r="R405" s="11"/>
      <c r="S405" s="11"/>
      <c r="T405" s="11"/>
      <c r="U405" s="11"/>
      <c r="V405" s="11"/>
      <c r="W405" s="3">
        <v>2357424</v>
      </c>
      <c r="X405" s="58"/>
      <c r="Y405" s="58"/>
    </row>
    <row r="406" spans="1:25" ht="17.100000000000001" customHeight="1" x14ac:dyDescent="0.2">
      <c r="A406" s="4">
        <v>17</v>
      </c>
      <c r="B406" s="16" t="s">
        <v>587</v>
      </c>
      <c r="C406" s="4">
        <v>76</v>
      </c>
      <c r="D406" s="39">
        <v>1.5</v>
      </c>
      <c r="E406" s="4" t="s">
        <v>1302</v>
      </c>
      <c r="F406" s="4" t="s">
        <v>30</v>
      </c>
      <c r="G406" s="4"/>
      <c r="H406" s="4" t="s">
        <v>30</v>
      </c>
      <c r="I406" s="4"/>
      <c r="J406" s="4" t="s">
        <v>30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3">
        <v>5023029.8</v>
      </c>
      <c r="X406" s="32">
        <v>2136877.0499999998</v>
      </c>
      <c r="Y406" s="32">
        <v>2199688</v>
      </c>
    </row>
    <row r="407" spans="1:25" ht="17.850000000000001" customHeight="1" x14ac:dyDescent="0.2">
      <c r="A407" s="4">
        <v>18</v>
      </c>
      <c r="B407" s="16" t="s">
        <v>1252</v>
      </c>
      <c r="C407" s="4">
        <v>54</v>
      </c>
      <c r="D407" s="39">
        <v>2.1</v>
      </c>
      <c r="E407" s="4" t="s">
        <v>1301</v>
      </c>
      <c r="F407" s="4"/>
      <c r="G407" s="4"/>
      <c r="H407" s="4" t="s">
        <v>30</v>
      </c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3">
        <v>2669430.4</v>
      </c>
      <c r="X407" s="32"/>
      <c r="Y407" s="58"/>
    </row>
    <row r="408" spans="1:25" ht="17.850000000000001" customHeight="1" x14ac:dyDescent="0.2">
      <c r="A408" s="4">
        <v>19</v>
      </c>
      <c r="B408" s="16" t="s">
        <v>1253</v>
      </c>
      <c r="C408" s="4">
        <v>154</v>
      </c>
      <c r="D408" s="39">
        <v>3.5</v>
      </c>
      <c r="E408" s="7" t="s">
        <v>1301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 t="s">
        <v>30</v>
      </c>
      <c r="Q408" s="4"/>
      <c r="R408" s="4"/>
      <c r="S408" s="4"/>
      <c r="T408" s="4"/>
      <c r="U408" s="4" t="s">
        <v>30</v>
      </c>
      <c r="V408" s="4"/>
      <c r="W408" s="3">
        <v>200206</v>
      </c>
      <c r="X408" s="32"/>
      <c r="Y408" s="57"/>
    </row>
    <row r="409" spans="1:25" ht="17.850000000000001" customHeight="1" x14ac:dyDescent="0.2">
      <c r="A409" s="4">
        <v>20</v>
      </c>
      <c r="B409" s="16" t="s">
        <v>307</v>
      </c>
      <c r="C409" s="4">
        <v>51</v>
      </c>
      <c r="D409" s="39">
        <v>1.2</v>
      </c>
      <c r="E409" s="7" t="s">
        <v>1302</v>
      </c>
      <c r="F409" s="4" t="s">
        <v>30</v>
      </c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 t="s">
        <v>30</v>
      </c>
      <c r="S409" s="4" t="s">
        <v>30</v>
      </c>
      <c r="T409" s="4" t="s">
        <v>30</v>
      </c>
      <c r="U409" s="4"/>
      <c r="V409" s="4" t="s">
        <v>30</v>
      </c>
      <c r="W409" s="3">
        <v>4115190.5999999996</v>
      </c>
      <c r="X409" s="32">
        <v>977756.22</v>
      </c>
      <c r="Y409" s="32">
        <v>514741.69</v>
      </c>
    </row>
    <row r="410" spans="1:25" ht="17.100000000000001" customHeight="1" x14ac:dyDescent="0.2">
      <c r="A410" s="4">
        <v>21</v>
      </c>
      <c r="B410" s="16" t="s">
        <v>309</v>
      </c>
      <c r="C410" s="4">
        <v>109</v>
      </c>
      <c r="D410" s="39">
        <v>2.2000000000000002</v>
      </c>
      <c r="E410" s="7" t="s">
        <v>1301</v>
      </c>
      <c r="F410" s="4"/>
      <c r="G410" s="4"/>
      <c r="H410" s="4"/>
      <c r="I410" s="4" t="s">
        <v>30</v>
      </c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3">
        <v>3976153.9999999995</v>
      </c>
      <c r="X410" s="57"/>
      <c r="Y410" s="57"/>
    </row>
    <row r="411" spans="1:25" ht="17.100000000000001" customHeight="1" x14ac:dyDescent="0.2">
      <c r="A411" s="4">
        <v>22</v>
      </c>
      <c r="B411" s="16" t="s">
        <v>588</v>
      </c>
      <c r="C411" s="4">
        <v>170</v>
      </c>
      <c r="D411" s="39">
        <v>4.0999999999999996</v>
      </c>
      <c r="E411" s="4" t="s">
        <v>1302</v>
      </c>
      <c r="F411" s="4" t="s">
        <v>30</v>
      </c>
      <c r="G411" s="4" t="s">
        <v>30</v>
      </c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3">
        <v>5133734</v>
      </c>
      <c r="X411" s="3">
        <v>3839108</v>
      </c>
      <c r="Y411" s="3">
        <v>3254651.64</v>
      </c>
    </row>
    <row r="412" spans="1:25" ht="17.100000000000001" customHeight="1" x14ac:dyDescent="0.2">
      <c r="A412" s="4">
        <v>23</v>
      </c>
      <c r="B412" s="16" t="s">
        <v>589</v>
      </c>
      <c r="C412" s="4">
        <v>159</v>
      </c>
      <c r="D412" s="39">
        <v>4</v>
      </c>
      <c r="E412" s="7" t="s">
        <v>1302</v>
      </c>
      <c r="F412" s="4" t="s">
        <v>30</v>
      </c>
      <c r="G412" s="4" t="s">
        <v>30</v>
      </c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3">
        <v>5133734</v>
      </c>
      <c r="X412" s="3">
        <v>3934713.14</v>
      </c>
      <c r="Y412" s="3">
        <v>3132340.6</v>
      </c>
    </row>
    <row r="413" spans="1:25" ht="17.100000000000001" customHeight="1" x14ac:dyDescent="0.2">
      <c r="A413" s="4">
        <v>24</v>
      </c>
      <c r="B413" s="16" t="s">
        <v>590</v>
      </c>
      <c r="C413" s="4">
        <v>391</v>
      </c>
      <c r="D413" s="39">
        <v>7.6</v>
      </c>
      <c r="E413" s="7" t="s">
        <v>1302</v>
      </c>
      <c r="F413" s="4" t="s">
        <v>30</v>
      </c>
      <c r="G413" s="4" t="s">
        <v>30</v>
      </c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3">
        <v>10267468</v>
      </c>
      <c r="X413" s="3">
        <v>7284539</v>
      </c>
      <c r="Y413" s="3">
        <v>6154121.3600000003</v>
      </c>
    </row>
    <row r="414" spans="1:25" s="48" customFormat="1" ht="17.850000000000001" customHeight="1" x14ac:dyDescent="0.2">
      <c r="A414" s="4">
        <v>25</v>
      </c>
      <c r="B414" s="16" t="s">
        <v>323</v>
      </c>
      <c r="C414" s="4">
        <v>441</v>
      </c>
      <c r="D414" s="39">
        <v>9.6</v>
      </c>
      <c r="E414" s="4" t="s">
        <v>1301</v>
      </c>
      <c r="F414" s="4" t="s">
        <v>30</v>
      </c>
      <c r="G414" s="4" t="s">
        <v>30</v>
      </c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3">
        <v>5133734</v>
      </c>
      <c r="X414" s="3"/>
      <c r="Y414" s="3"/>
    </row>
    <row r="415" spans="1:25" ht="17.100000000000001" customHeight="1" x14ac:dyDescent="0.2">
      <c r="A415" s="4">
        <v>26</v>
      </c>
      <c r="B415" s="16" t="s">
        <v>1276</v>
      </c>
      <c r="C415" s="4">
        <v>194</v>
      </c>
      <c r="D415" s="39">
        <v>4.8</v>
      </c>
      <c r="E415" s="7" t="s">
        <v>1301</v>
      </c>
      <c r="F415" s="4"/>
      <c r="G415" s="4"/>
      <c r="H415" s="4" t="s">
        <v>30</v>
      </c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3">
        <v>5577549.8999999994</v>
      </c>
      <c r="X415" s="3"/>
      <c r="Y415" s="3"/>
    </row>
    <row r="416" spans="1:25" ht="17.100000000000001" customHeight="1" x14ac:dyDescent="0.2">
      <c r="A416" s="4">
        <v>27</v>
      </c>
      <c r="B416" s="16" t="s">
        <v>591</v>
      </c>
      <c r="C416" s="4">
        <v>57</v>
      </c>
      <c r="D416" s="39">
        <v>1.4</v>
      </c>
      <c r="E416" s="4" t="s">
        <v>1302</v>
      </c>
      <c r="F416" s="4" t="s">
        <v>30</v>
      </c>
      <c r="G416" s="4"/>
      <c r="H416" s="4" t="s">
        <v>30</v>
      </c>
      <c r="I416" s="4"/>
      <c r="J416" s="4" t="s">
        <v>30</v>
      </c>
      <c r="K416" s="4" t="s">
        <v>30</v>
      </c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3">
        <v>4575971.2</v>
      </c>
      <c r="X416" s="3">
        <v>2578610.35</v>
      </c>
      <c r="Y416" s="3">
        <v>2568791.88</v>
      </c>
    </row>
    <row r="417" spans="1:25" ht="21" customHeight="1" x14ac:dyDescent="0.2">
      <c r="A417" s="4"/>
      <c r="B417" s="16" t="s">
        <v>31</v>
      </c>
      <c r="C417" s="4">
        <f>SUM(C390:C416)</f>
        <v>3585</v>
      </c>
      <c r="D417" s="39">
        <f>SUM(D390:D416)</f>
        <v>88.3</v>
      </c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3">
        <f>SUM(W390:W416)</f>
        <v>122131151.2</v>
      </c>
      <c r="X417" s="3">
        <f>SUM(X390:X416)</f>
        <v>48380008.18</v>
      </c>
      <c r="Y417" s="3">
        <f>SUM(Y390:Y416)</f>
        <v>42524778.760000005</v>
      </c>
    </row>
    <row r="418" spans="1:25" ht="17.100000000000001" customHeight="1" x14ac:dyDescent="0.2">
      <c r="A418" s="124" t="s">
        <v>350</v>
      </c>
      <c r="B418" s="124"/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124"/>
      <c r="N418" s="124"/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  <c r="Y418" s="124"/>
    </row>
    <row r="419" spans="1:25" ht="17.100000000000001" customHeight="1" x14ac:dyDescent="0.2">
      <c r="A419" s="4">
        <v>1</v>
      </c>
      <c r="B419" s="16" t="s">
        <v>935</v>
      </c>
      <c r="C419" s="4">
        <v>38</v>
      </c>
      <c r="D419" s="39">
        <v>0.5</v>
      </c>
      <c r="E419" s="7" t="s">
        <v>1302</v>
      </c>
      <c r="F419" s="4" t="s">
        <v>30</v>
      </c>
      <c r="G419" s="4"/>
      <c r="H419" s="4"/>
      <c r="I419" s="4"/>
      <c r="J419" s="4"/>
      <c r="K419" s="4"/>
      <c r="L419" s="4" t="s">
        <v>30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3">
        <v>258408.50000000003</v>
      </c>
      <c r="X419" s="56">
        <v>197750</v>
      </c>
      <c r="Y419" s="56">
        <v>181226.69</v>
      </c>
    </row>
    <row r="420" spans="1:25" ht="17.850000000000001" customHeight="1" x14ac:dyDescent="0.2">
      <c r="A420" s="4">
        <v>2</v>
      </c>
      <c r="B420" s="16" t="s">
        <v>1388</v>
      </c>
      <c r="C420" s="4">
        <v>39</v>
      </c>
      <c r="D420" s="39">
        <v>1.4</v>
      </c>
      <c r="E420" s="7" t="s">
        <v>1301</v>
      </c>
      <c r="F420" s="4"/>
      <c r="G420" s="4"/>
      <c r="H420" s="4"/>
      <c r="I420" s="4"/>
      <c r="J420" s="4"/>
      <c r="K420" s="4" t="s">
        <v>30</v>
      </c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3">
        <v>1504557.5999999999</v>
      </c>
      <c r="X420" s="57"/>
      <c r="Y420" s="58"/>
    </row>
    <row r="421" spans="1:25" ht="17.850000000000001" customHeight="1" x14ac:dyDescent="0.2">
      <c r="A421" s="4">
        <v>3</v>
      </c>
      <c r="B421" s="16" t="s">
        <v>1331</v>
      </c>
      <c r="C421" s="4">
        <v>153</v>
      </c>
      <c r="D421" s="39">
        <v>3.7</v>
      </c>
      <c r="E421" s="4" t="s">
        <v>1301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 t="s">
        <v>30</v>
      </c>
      <c r="Q421" s="4"/>
      <c r="R421" s="4"/>
      <c r="S421" s="4"/>
      <c r="T421" s="4"/>
      <c r="U421" s="4"/>
      <c r="V421" s="4"/>
      <c r="W421" s="3">
        <v>140953</v>
      </c>
      <c r="X421" s="58"/>
      <c r="Y421" s="58"/>
    </row>
    <row r="422" spans="1:25" ht="17.850000000000001" customHeight="1" x14ac:dyDescent="0.2">
      <c r="A422" s="4">
        <v>4</v>
      </c>
      <c r="B422" s="16" t="s">
        <v>1389</v>
      </c>
      <c r="C422" s="4">
        <v>140</v>
      </c>
      <c r="D422" s="39">
        <v>2.9</v>
      </c>
      <c r="E422" s="4" t="s">
        <v>1301</v>
      </c>
      <c r="F422" s="4"/>
      <c r="G422" s="4"/>
      <c r="H422" s="4"/>
      <c r="I422" s="4" t="s">
        <v>30</v>
      </c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3">
        <v>5223400</v>
      </c>
      <c r="X422" s="58"/>
      <c r="Y422" s="58"/>
    </row>
    <row r="423" spans="1:25" ht="17.850000000000001" customHeight="1" x14ac:dyDescent="0.2">
      <c r="A423" s="4">
        <v>5</v>
      </c>
      <c r="B423" s="16" t="s">
        <v>1334</v>
      </c>
      <c r="C423" s="4">
        <v>116</v>
      </c>
      <c r="D423" s="39">
        <v>3.2</v>
      </c>
      <c r="E423" s="7" t="s">
        <v>1301</v>
      </c>
      <c r="F423" s="4"/>
      <c r="G423" s="4"/>
      <c r="H423" s="4" t="s">
        <v>30</v>
      </c>
      <c r="I423" s="4" t="s">
        <v>30</v>
      </c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3">
        <v>9661579.1999999993</v>
      </c>
      <c r="X423" s="57"/>
      <c r="Y423" s="58"/>
    </row>
    <row r="424" spans="1:25" ht="17.850000000000001" customHeight="1" x14ac:dyDescent="0.2">
      <c r="A424" s="4">
        <v>6</v>
      </c>
      <c r="B424" s="16" t="s">
        <v>1164</v>
      </c>
      <c r="C424" s="4">
        <v>131</v>
      </c>
      <c r="D424" s="39">
        <v>3.1</v>
      </c>
      <c r="E424" s="7" t="s">
        <v>1301</v>
      </c>
      <c r="F424" s="4"/>
      <c r="G424" s="4"/>
      <c r="H424" s="4"/>
      <c r="I424" s="4"/>
      <c r="J424" s="4"/>
      <c r="K424" s="4"/>
      <c r="L424" s="4" t="s">
        <v>30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3">
        <v>1150948.7</v>
      </c>
      <c r="X424" s="57"/>
      <c r="Y424" s="57"/>
    </row>
    <row r="425" spans="1:25" ht="17.850000000000001" customHeight="1" x14ac:dyDescent="0.2">
      <c r="A425" s="4">
        <v>7</v>
      </c>
      <c r="B425" s="36" t="s">
        <v>1390</v>
      </c>
      <c r="C425" s="17">
        <v>133</v>
      </c>
      <c r="D425" s="53">
        <v>3.3</v>
      </c>
      <c r="E425" s="10" t="s">
        <v>1301</v>
      </c>
      <c r="F425" s="17"/>
      <c r="G425" s="17"/>
      <c r="H425" s="17" t="s">
        <v>30</v>
      </c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3">
        <v>4096474.1999999997</v>
      </c>
      <c r="X425" s="58"/>
      <c r="Y425" s="58"/>
    </row>
    <row r="426" spans="1:25" ht="17.850000000000001" customHeight="1" x14ac:dyDescent="0.2">
      <c r="A426" s="4">
        <v>8</v>
      </c>
      <c r="B426" s="16" t="s">
        <v>1057</v>
      </c>
      <c r="C426" s="4">
        <v>179</v>
      </c>
      <c r="D426" s="39">
        <v>4.4000000000000004</v>
      </c>
      <c r="E426" s="4" t="s">
        <v>1301</v>
      </c>
      <c r="F426" s="4"/>
      <c r="G426" s="4"/>
      <c r="H426" s="4"/>
      <c r="I426" s="4"/>
      <c r="J426" s="4"/>
      <c r="K426" s="4" t="s">
        <v>30</v>
      </c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3">
        <v>4502785</v>
      </c>
      <c r="X426" s="58"/>
      <c r="Y426" s="58"/>
    </row>
    <row r="427" spans="1:25" ht="17.850000000000001" customHeight="1" x14ac:dyDescent="0.2">
      <c r="A427" s="4">
        <v>9</v>
      </c>
      <c r="B427" s="16" t="s">
        <v>1119</v>
      </c>
      <c r="C427" s="4">
        <v>183</v>
      </c>
      <c r="D427" s="39">
        <v>4.0999999999999996</v>
      </c>
      <c r="E427" s="4" t="s">
        <v>1301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 t="s">
        <v>30</v>
      </c>
      <c r="Q427" s="4"/>
      <c r="R427" s="4"/>
      <c r="S427" s="4"/>
      <c r="T427" s="4"/>
      <c r="U427" s="4"/>
      <c r="V427" s="4"/>
      <c r="W427" s="3">
        <v>140953</v>
      </c>
      <c r="X427" s="58"/>
      <c r="Y427" s="58"/>
    </row>
    <row r="428" spans="1:25" ht="17.850000000000001" customHeight="1" x14ac:dyDescent="0.2">
      <c r="A428" s="4">
        <v>10</v>
      </c>
      <c r="B428" s="16" t="s">
        <v>1254</v>
      </c>
      <c r="C428" s="4">
        <v>89</v>
      </c>
      <c r="D428" s="39">
        <v>2.1</v>
      </c>
      <c r="E428" s="4" t="s">
        <v>1301</v>
      </c>
      <c r="F428" s="4"/>
      <c r="G428" s="4"/>
      <c r="H428" s="4"/>
      <c r="I428" s="4"/>
      <c r="J428" s="4"/>
      <c r="K428" s="4" t="s">
        <v>30</v>
      </c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3">
        <v>2150092.5</v>
      </c>
      <c r="X428" s="58"/>
      <c r="Y428" s="58"/>
    </row>
    <row r="429" spans="1:25" ht="17.850000000000001" customHeight="1" x14ac:dyDescent="0.2">
      <c r="A429" s="4">
        <v>11</v>
      </c>
      <c r="B429" s="16" t="s">
        <v>357</v>
      </c>
      <c r="C429" s="4">
        <v>12</v>
      </c>
      <c r="D429" s="39">
        <v>0.3</v>
      </c>
      <c r="E429" s="4" t="s">
        <v>1302</v>
      </c>
      <c r="F429" s="4" t="s">
        <v>30</v>
      </c>
      <c r="G429" s="4"/>
      <c r="H429" s="4" t="s">
        <v>30</v>
      </c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3">
        <v>946444.2</v>
      </c>
      <c r="X429" s="3">
        <v>630908</v>
      </c>
      <c r="Y429" s="3">
        <v>596638.15</v>
      </c>
    </row>
    <row r="430" spans="1:25" ht="17.850000000000001" customHeight="1" x14ac:dyDescent="0.2">
      <c r="A430" s="4">
        <v>12</v>
      </c>
      <c r="B430" s="16" t="s">
        <v>861</v>
      </c>
      <c r="C430" s="4">
        <v>10</v>
      </c>
      <c r="D430" s="39">
        <v>0.2</v>
      </c>
      <c r="E430" s="4" t="s">
        <v>1302</v>
      </c>
      <c r="F430" s="4" t="s">
        <v>30</v>
      </c>
      <c r="G430" s="4"/>
      <c r="H430" s="4"/>
      <c r="I430" s="4"/>
      <c r="J430" s="4"/>
      <c r="K430" s="4"/>
      <c r="L430" s="4" t="s">
        <v>30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3">
        <v>166252.1</v>
      </c>
      <c r="X430" s="3">
        <v>116680.23</v>
      </c>
      <c r="Y430" s="3">
        <v>116273.83</v>
      </c>
    </row>
    <row r="431" spans="1:25" ht="17.850000000000001" customHeight="1" x14ac:dyDescent="0.2">
      <c r="A431" s="4">
        <v>13</v>
      </c>
      <c r="B431" s="16" t="s">
        <v>751</v>
      </c>
      <c r="C431" s="4">
        <v>26</v>
      </c>
      <c r="D431" s="39">
        <v>0.9</v>
      </c>
      <c r="E431" s="4" t="s">
        <v>1302</v>
      </c>
      <c r="F431" s="4" t="s">
        <v>30</v>
      </c>
      <c r="G431" s="4"/>
      <c r="H431" s="4"/>
      <c r="I431" s="4"/>
      <c r="J431" s="4"/>
      <c r="K431" s="4"/>
      <c r="L431" s="4"/>
      <c r="M431" s="4"/>
      <c r="N431" s="4"/>
      <c r="O431" s="4" t="s">
        <v>30</v>
      </c>
      <c r="P431" s="4"/>
      <c r="Q431" s="4"/>
      <c r="R431" s="4"/>
      <c r="S431" s="4"/>
      <c r="T431" s="4"/>
      <c r="U431" s="4"/>
      <c r="V431" s="4"/>
      <c r="W431" s="3">
        <v>1619360</v>
      </c>
      <c r="X431" s="3">
        <v>1308021.52</v>
      </c>
      <c r="Y431" s="3">
        <v>1520448.6099999999</v>
      </c>
    </row>
    <row r="432" spans="1:25" ht="17.850000000000001" customHeight="1" x14ac:dyDescent="0.2">
      <c r="A432" s="4">
        <v>14</v>
      </c>
      <c r="B432" s="16" t="s">
        <v>1391</v>
      </c>
      <c r="C432" s="4">
        <v>36</v>
      </c>
      <c r="D432" s="39">
        <v>0.8</v>
      </c>
      <c r="E432" s="4" t="s">
        <v>1301</v>
      </c>
      <c r="F432" s="4"/>
      <c r="G432" s="4"/>
      <c r="H432" s="4" t="s">
        <v>30</v>
      </c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3">
        <v>2885133.8000000003</v>
      </c>
      <c r="X432" s="58"/>
      <c r="Y432" s="58"/>
    </row>
    <row r="433" spans="1:25" ht="20.25" customHeight="1" x14ac:dyDescent="0.2">
      <c r="A433" s="4"/>
      <c r="B433" s="16" t="s">
        <v>31</v>
      </c>
      <c r="C433" s="4">
        <f>SUM(C419:C432)</f>
        <v>1285</v>
      </c>
      <c r="D433" s="39">
        <f>SUM(D419:D432)</f>
        <v>30.900000000000002</v>
      </c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3">
        <f>SUM(W419:W432)</f>
        <v>34447341.799999997</v>
      </c>
      <c r="X433" s="3">
        <f>SUM(X419:X432)</f>
        <v>2253359.75</v>
      </c>
      <c r="Y433" s="3">
        <f>SUM(Y419:Y432)</f>
        <v>2414587.2799999998</v>
      </c>
    </row>
    <row r="434" spans="1:25" ht="17.100000000000001" customHeight="1" x14ac:dyDescent="0.2">
      <c r="A434" s="124" t="s">
        <v>361</v>
      </c>
      <c r="B434" s="124"/>
      <c r="C434" s="124"/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</row>
    <row r="435" spans="1:25" ht="19.899999999999999" customHeight="1" x14ac:dyDescent="0.2">
      <c r="A435" s="4">
        <v>1</v>
      </c>
      <c r="B435" s="16" t="s">
        <v>812</v>
      </c>
      <c r="C435" s="4">
        <v>19</v>
      </c>
      <c r="D435" s="39">
        <v>0.3</v>
      </c>
      <c r="E435" s="7" t="s">
        <v>1302</v>
      </c>
      <c r="F435" s="4" t="s">
        <v>30</v>
      </c>
      <c r="G435" s="4"/>
      <c r="H435" s="4" t="s">
        <v>30</v>
      </c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3">
        <v>1004208.4</v>
      </c>
      <c r="X435" s="32">
        <v>946795</v>
      </c>
      <c r="Y435" s="32">
        <v>942879.08</v>
      </c>
    </row>
    <row r="436" spans="1:25" ht="19.899999999999999" customHeight="1" x14ac:dyDescent="0.2">
      <c r="A436" s="4">
        <v>2</v>
      </c>
      <c r="B436" s="16" t="s">
        <v>813</v>
      </c>
      <c r="C436" s="4">
        <v>12</v>
      </c>
      <c r="D436" s="39">
        <v>0.3</v>
      </c>
      <c r="E436" s="7" t="s">
        <v>1302</v>
      </c>
      <c r="F436" s="4" t="s">
        <v>30</v>
      </c>
      <c r="G436" s="4"/>
      <c r="H436" s="4" t="s">
        <v>30</v>
      </c>
      <c r="I436" s="4"/>
      <c r="J436" s="4"/>
      <c r="K436" s="4"/>
      <c r="L436" s="4"/>
      <c r="M436" s="4"/>
      <c r="N436" s="4"/>
      <c r="O436" s="17"/>
      <c r="P436" s="17"/>
      <c r="Q436" s="17"/>
      <c r="R436" s="17"/>
      <c r="S436" s="17"/>
      <c r="T436" s="17"/>
      <c r="U436" s="17"/>
      <c r="V436" s="17"/>
      <c r="W436" s="62">
        <v>937557.4</v>
      </c>
      <c r="X436" s="63">
        <v>773209.71</v>
      </c>
      <c r="Y436" s="63">
        <v>708546.10999999987</v>
      </c>
    </row>
    <row r="437" spans="1:25" ht="19.899999999999999" customHeight="1" x14ac:dyDescent="0.2">
      <c r="A437" s="4">
        <v>3</v>
      </c>
      <c r="B437" s="16" t="s">
        <v>593</v>
      </c>
      <c r="C437" s="4">
        <v>57</v>
      </c>
      <c r="D437" s="39">
        <v>1.3</v>
      </c>
      <c r="E437" s="7" t="s">
        <v>1302</v>
      </c>
      <c r="F437" s="4" t="s">
        <v>30</v>
      </c>
      <c r="G437" s="4"/>
      <c r="H437" s="4" t="s">
        <v>30</v>
      </c>
      <c r="I437" s="4" t="s">
        <v>30</v>
      </c>
      <c r="J437" s="4"/>
      <c r="K437" s="4" t="s">
        <v>30</v>
      </c>
      <c r="L437" s="4"/>
      <c r="M437" s="4"/>
      <c r="N437" s="4"/>
      <c r="O437" s="64"/>
      <c r="P437" s="64"/>
      <c r="Q437" s="64"/>
      <c r="R437" s="64"/>
      <c r="S437" s="64"/>
      <c r="T437" s="64"/>
      <c r="U437" s="64"/>
      <c r="V437" s="64"/>
      <c r="W437" s="59">
        <v>6885883.9999999991</v>
      </c>
      <c r="X437" s="56">
        <v>5307438</v>
      </c>
      <c r="Y437" s="56">
        <v>5455692.1500000004</v>
      </c>
    </row>
    <row r="438" spans="1:25" ht="19.899999999999999" customHeight="1" x14ac:dyDescent="0.2">
      <c r="A438" s="4">
        <v>4</v>
      </c>
      <c r="B438" s="16" t="s">
        <v>594</v>
      </c>
      <c r="C438" s="4">
        <v>60</v>
      </c>
      <c r="D438" s="39">
        <v>1.2</v>
      </c>
      <c r="E438" s="7" t="s">
        <v>1302</v>
      </c>
      <c r="F438" s="4" t="s">
        <v>30</v>
      </c>
      <c r="G438" s="4"/>
      <c r="H438" s="4" t="s">
        <v>30</v>
      </c>
      <c r="I438" s="4" t="s">
        <v>30</v>
      </c>
      <c r="J438" s="4"/>
      <c r="K438" s="4" t="s">
        <v>30</v>
      </c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3">
        <v>6243460</v>
      </c>
      <c r="X438" s="32">
        <v>4092428</v>
      </c>
      <c r="Y438" s="32">
        <v>4100172.73</v>
      </c>
    </row>
    <row r="439" spans="1:25" ht="19.899999999999999" customHeight="1" x14ac:dyDescent="0.2">
      <c r="A439" s="4">
        <v>5</v>
      </c>
      <c r="B439" s="16" t="s">
        <v>1262</v>
      </c>
      <c r="C439" s="4">
        <v>125</v>
      </c>
      <c r="D439" s="39">
        <v>3.3</v>
      </c>
      <c r="E439" s="4" t="s">
        <v>1301</v>
      </c>
      <c r="F439" s="4"/>
      <c r="G439" s="4"/>
      <c r="H439" s="4"/>
      <c r="I439" s="4" t="s">
        <v>30</v>
      </c>
      <c r="J439" s="4"/>
      <c r="K439" s="4"/>
      <c r="L439" s="4" t="s">
        <v>30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3">
        <v>5150340</v>
      </c>
      <c r="X439" s="32"/>
      <c r="Y439" s="32"/>
    </row>
    <row r="440" spans="1:25" ht="19.899999999999999" customHeight="1" x14ac:dyDescent="0.2">
      <c r="A440" s="4">
        <v>6</v>
      </c>
      <c r="B440" s="16" t="s">
        <v>1396</v>
      </c>
      <c r="C440" s="4">
        <v>166</v>
      </c>
      <c r="D440" s="39">
        <v>4.5</v>
      </c>
      <c r="E440" s="4" t="s">
        <v>1301</v>
      </c>
      <c r="F440" s="4"/>
      <c r="G440" s="4"/>
      <c r="H440" s="4"/>
      <c r="I440" s="4" t="s">
        <v>30</v>
      </c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3">
        <v>5339152.1999999993</v>
      </c>
      <c r="X440" s="32"/>
      <c r="Y440" s="32"/>
    </row>
    <row r="441" spans="1:25" ht="19.899999999999999" customHeight="1" x14ac:dyDescent="0.2">
      <c r="A441" s="4">
        <v>7</v>
      </c>
      <c r="B441" s="16" t="s">
        <v>1263</v>
      </c>
      <c r="C441" s="4">
        <v>83</v>
      </c>
      <c r="D441" s="39">
        <v>1.7</v>
      </c>
      <c r="E441" s="7" t="s">
        <v>1301</v>
      </c>
      <c r="F441" s="4"/>
      <c r="G441" s="4"/>
      <c r="H441" s="4"/>
      <c r="I441" s="4"/>
      <c r="J441" s="4"/>
      <c r="K441" s="4"/>
      <c r="L441" s="4"/>
      <c r="M441" s="4"/>
      <c r="N441" s="4"/>
      <c r="O441" s="4" t="s">
        <v>30</v>
      </c>
      <c r="P441" s="4"/>
      <c r="Q441" s="4"/>
      <c r="R441" s="4"/>
      <c r="S441" s="4"/>
      <c r="T441" s="4"/>
      <c r="U441" s="4"/>
      <c r="V441" s="4"/>
      <c r="W441" s="3">
        <v>3222758.4000000004</v>
      </c>
      <c r="X441" s="32"/>
      <c r="Y441" s="32"/>
    </row>
    <row r="442" spans="1:25" ht="19.899999999999999" customHeight="1" x14ac:dyDescent="0.2">
      <c r="A442" s="4">
        <v>8</v>
      </c>
      <c r="B442" s="16" t="s">
        <v>814</v>
      </c>
      <c r="C442" s="4">
        <v>8</v>
      </c>
      <c r="D442" s="39">
        <v>0.2</v>
      </c>
      <c r="E442" s="4" t="s">
        <v>1302</v>
      </c>
      <c r="F442" s="4" t="s">
        <v>30</v>
      </c>
      <c r="G442" s="4"/>
      <c r="H442" s="4" t="s">
        <v>30</v>
      </c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3">
        <v>676422.20000000007</v>
      </c>
      <c r="X442" s="32">
        <v>605811.5</v>
      </c>
      <c r="Y442" s="32">
        <v>593715.89999999991</v>
      </c>
    </row>
    <row r="443" spans="1:25" ht="19.899999999999999" customHeight="1" x14ac:dyDescent="0.2">
      <c r="A443" s="4">
        <v>9</v>
      </c>
      <c r="B443" s="16" t="s">
        <v>1015</v>
      </c>
      <c r="C443" s="7">
        <v>131</v>
      </c>
      <c r="D443" s="35">
        <v>3.3</v>
      </c>
      <c r="E443" s="7" t="s">
        <v>1301</v>
      </c>
      <c r="F443" s="7"/>
      <c r="G443" s="7"/>
      <c r="H443" s="4"/>
      <c r="I443" s="4" t="s">
        <v>30</v>
      </c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3">
        <v>3934514</v>
      </c>
      <c r="X443" s="32"/>
      <c r="Y443" s="32"/>
    </row>
    <row r="444" spans="1:25" ht="19.899999999999999" customHeight="1" x14ac:dyDescent="0.2">
      <c r="A444" s="4">
        <v>10</v>
      </c>
      <c r="B444" s="16" t="s">
        <v>1303</v>
      </c>
      <c r="C444" s="7">
        <v>125</v>
      </c>
      <c r="D444" s="35">
        <v>2.8</v>
      </c>
      <c r="E444" s="7" t="s">
        <v>1301</v>
      </c>
      <c r="F444" s="7"/>
      <c r="G444" s="7"/>
      <c r="H444" s="4" t="s">
        <v>30</v>
      </c>
      <c r="I444" s="11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3">
        <v>3504873.4</v>
      </c>
      <c r="X444" s="32"/>
      <c r="Y444" s="32"/>
    </row>
    <row r="445" spans="1:25" ht="19.899999999999999" customHeight="1" x14ac:dyDescent="0.2">
      <c r="A445" s="4">
        <v>11</v>
      </c>
      <c r="B445" s="16" t="s">
        <v>816</v>
      </c>
      <c r="C445" s="7">
        <v>20</v>
      </c>
      <c r="D445" s="35">
        <v>0.4</v>
      </c>
      <c r="E445" s="7" t="s">
        <v>1302</v>
      </c>
      <c r="F445" s="7" t="s">
        <v>30</v>
      </c>
      <c r="G445" s="7"/>
      <c r="H445" s="4" t="s">
        <v>30</v>
      </c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3">
        <v>1379846.5999999999</v>
      </c>
      <c r="X445" s="32">
        <v>768860</v>
      </c>
      <c r="Y445" s="32">
        <v>906504.89000000013</v>
      </c>
    </row>
    <row r="446" spans="1:25" ht="20.25" customHeight="1" x14ac:dyDescent="0.2">
      <c r="A446" s="4"/>
      <c r="B446" s="16" t="s">
        <v>31</v>
      </c>
      <c r="C446" s="4">
        <f>SUM(C435:C445)</f>
        <v>806</v>
      </c>
      <c r="D446" s="39">
        <f>SUM(D435:D445)</f>
        <v>19.299999999999997</v>
      </c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3">
        <f>SUM(W435:W445)</f>
        <v>38279016.600000001</v>
      </c>
      <c r="X446" s="3">
        <f>SUM(X435:X445)</f>
        <v>12494542.210000001</v>
      </c>
      <c r="Y446" s="3">
        <f>SUM(Y435:Y445)</f>
        <v>12707510.860000001</v>
      </c>
    </row>
    <row r="447" spans="1:25" ht="17.100000000000001" customHeight="1" x14ac:dyDescent="0.2">
      <c r="A447" s="124" t="s">
        <v>369</v>
      </c>
      <c r="B447" s="124"/>
      <c r="C447" s="124"/>
      <c r="D447" s="124"/>
      <c r="E447" s="124"/>
      <c r="F447" s="124"/>
      <c r="G447" s="124"/>
      <c r="H447" s="124"/>
      <c r="I447" s="124"/>
      <c r="J447" s="124"/>
      <c r="K447" s="124"/>
      <c r="L447" s="124"/>
      <c r="M447" s="124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</row>
    <row r="448" spans="1:25" ht="17.100000000000001" customHeight="1" x14ac:dyDescent="0.2">
      <c r="A448" s="4">
        <v>1</v>
      </c>
      <c r="B448" s="16" t="s">
        <v>1265</v>
      </c>
      <c r="C448" s="4">
        <v>22</v>
      </c>
      <c r="D448" s="39">
        <v>0.6</v>
      </c>
      <c r="E448" s="4" t="s">
        <v>1301</v>
      </c>
      <c r="F448" s="4"/>
      <c r="G448" s="4"/>
      <c r="H448" s="4"/>
      <c r="I448" s="4"/>
      <c r="J448" s="4"/>
      <c r="K448" s="4" t="s">
        <v>30</v>
      </c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3">
        <v>827275.4</v>
      </c>
      <c r="X448" s="58"/>
      <c r="Y448" s="58"/>
    </row>
    <row r="449" spans="1:25" ht="19.899999999999999" customHeight="1" x14ac:dyDescent="0.2">
      <c r="A449" s="4"/>
      <c r="B449" s="16" t="s">
        <v>31</v>
      </c>
      <c r="C449" s="4">
        <f>SUM(C448)</f>
        <v>22</v>
      </c>
      <c r="D449" s="39">
        <f>SUM(D448)</f>
        <v>0.6</v>
      </c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3">
        <f>SUM(W448)</f>
        <v>827275.4</v>
      </c>
      <c r="X449" s="3">
        <f>SUM(X448)</f>
        <v>0</v>
      </c>
      <c r="Y449" s="3">
        <f>SUM(Y448)</f>
        <v>0</v>
      </c>
    </row>
    <row r="450" spans="1:25" ht="17.100000000000001" customHeight="1" x14ac:dyDescent="0.2">
      <c r="A450" s="124" t="s">
        <v>871</v>
      </c>
      <c r="B450" s="124"/>
      <c r="C450" s="124"/>
      <c r="D450" s="124"/>
      <c r="E450" s="124"/>
      <c r="F450" s="124"/>
      <c r="G450" s="124"/>
      <c r="H450" s="124"/>
      <c r="I450" s="124"/>
      <c r="J450" s="124"/>
      <c r="K450" s="124"/>
      <c r="L450" s="124"/>
      <c r="M450" s="124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</row>
    <row r="451" spans="1:25" ht="17.100000000000001" customHeight="1" x14ac:dyDescent="0.2">
      <c r="A451" s="4">
        <v>1</v>
      </c>
      <c r="B451" s="16" t="s">
        <v>872</v>
      </c>
      <c r="C451" s="4">
        <v>10</v>
      </c>
      <c r="D451" s="39">
        <v>0.2</v>
      </c>
      <c r="E451" s="7" t="s">
        <v>1302</v>
      </c>
      <c r="F451" s="4" t="s">
        <v>30</v>
      </c>
      <c r="G451" s="4"/>
      <c r="H451" s="4"/>
      <c r="I451" s="4"/>
      <c r="J451" s="4"/>
      <c r="K451" s="4"/>
      <c r="L451" s="4" t="s">
        <v>30</v>
      </c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3">
        <v>167902.69999999998</v>
      </c>
      <c r="X451" s="32">
        <v>86159.84</v>
      </c>
      <c r="Y451" s="32">
        <v>86956.47</v>
      </c>
    </row>
    <row r="452" spans="1:25" ht="19.899999999999999" customHeight="1" x14ac:dyDescent="0.2">
      <c r="A452" s="4"/>
      <c r="B452" s="16" t="s">
        <v>31</v>
      </c>
      <c r="C452" s="4">
        <f>SUM(C451:C451)</f>
        <v>10</v>
      </c>
      <c r="D452" s="39">
        <f>SUM(D451:D451)</f>
        <v>0.2</v>
      </c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3">
        <f>SUM(W451:W451)</f>
        <v>167902.69999999998</v>
      </c>
      <c r="X452" s="3">
        <f>SUM(X451:X451)</f>
        <v>86159.84</v>
      </c>
      <c r="Y452" s="3">
        <f>SUM(Y451:Y451)</f>
        <v>86956.47</v>
      </c>
    </row>
    <row r="453" spans="1:25" ht="17.100000000000001" customHeight="1" x14ac:dyDescent="0.2">
      <c r="A453" s="124" t="s">
        <v>375</v>
      </c>
      <c r="B453" s="124"/>
      <c r="C453" s="124"/>
      <c r="D453" s="124"/>
      <c r="E453" s="124"/>
      <c r="F453" s="124"/>
      <c r="G453" s="124"/>
      <c r="H453" s="124"/>
      <c r="I453" s="124"/>
      <c r="J453" s="124"/>
      <c r="K453" s="124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</row>
    <row r="454" spans="1:25" ht="19.899999999999999" customHeight="1" x14ac:dyDescent="0.2">
      <c r="A454" s="4">
        <v>1</v>
      </c>
      <c r="B454" s="16" t="s">
        <v>848</v>
      </c>
      <c r="C454" s="4">
        <v>27</v>
      </c>
      <c r="D454" s="39">
        <v>0.4</v>
      </c>
      <c r="E454" s="7" t="s">
        <v>1302</v>
      </c>
      <c r="F454" s="4" t="s">
        <v>30</v>
      </c>
      <c r="G454" s="4"/>
      <c r="H454" s="4" t="s">
        <v>30</v>
      </c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3">
        <v>1353528</v>
      </c>
      <c r="X454" s="56">
        <v>1199114.8700000001</v>
      </c>
      <c r="Y454" s="56">
        <v>1023145.64</v>
      </c>
    </row>
    <row r="455" spans="1:25" ht="17.850000000000001" customHeight="1" x14ac:dyDescent="0.2">
      <c r="A455" s="4">
        <v>2</v>
      </c>
      <c r="B455" s="16" t="s">
        <v>376</v>
      </c>
      <c r="C455" s="4">
        <v>15</v>
      </c>
      <c r="D455" s="39">
        <v>0.2</v>
      </c>
      <c r="E455" s="7" t="s">
        <v>1302</v>
      </c>
      <c r="F455" s="4" t="s">
        <v>30</v>
      </c>
      <c r="G455" s="4"/>
      <c r="H455" s="4" t="s">
        <v>30</v>
      </c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3">
        <v>635748</v>
      </c>
      <c r="X455" s="56">
        <v>550912.68000000005</v>
      </c>
      <c r="Y455" s="56">
        <v>490894.15</v>
      </c>
    </row>
    <row r="456" spans="1:25" ht="19.149999999999999" customHeight="1" x14ac:dyDescent="0.2">
      <c r="A456" s="4"/>
      <c r="B456" s="16" t="s">
        <v>31</v>
      </c>
      <c r="C456" s="4">
        <f>SUM(C454:C455)</f>
        <v>42</v>
      </c>
      <c r="D456" s="39">
        <f>SUM(D454:D455)</f>
        <v>0.60000000000000009</v>
      </c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3">
        <f>SUM(W454:W455)</f>
        <v>1989276</v>
      </c>
      <c r="X456" s="3">
        <f>SUM(X454:X455)</f>
        <v>1750027.5500000003</v>
      </c>
      <c r="Y456" s="3">
        <f>SUM(Y454:Y455)</f>
        <v>1514039.79</v>
      </c>
    </row>
    <row r="457" spans="1:25" ht="17.100000000000001" customHeight="1" x14ac:dyDescent="0.2">
      <c r="A457" s="124" t="s">
        <v>377</v>
      </c>
      <c r="B457" s="124"/>
      <c r="C457" s="124"/>
      <c r="D457" s="124"/>
      <c r="E457" s="124"/>
      <c r="F457" s="124"/>
      <c r="G457" s="124"/>
      <c r="H457" s="124"/>
      <c r="I457" s="124"/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</row>
    <row r="458" spans="1:25" ht="17.100000000000001" customHeight="1" x14ac:dyDescent="0.2">
      <c r="A458" s="4">
        <v>1</v>
      </c>
      <c r="B458" s="16" t="s">
        <v>1300</v>
      </c>
      <c r="C458" s="4">
        <v>26</v>
      </c>
      <c r="D458" s="39">
        <v>0.7</v>
      </c>
      <c r="E458" s="4" t="s">
        <v>1301</v>
      </c>
      <c r="F458" s="4"/>
      <c r="G458" s="4"/>
      <c r="H458" s="4" t="s">
        <v>30</v>
      </c>
      <c r="I458" s="4"/>
      <c r="J458" s="13"/>
      <c r="K458" s="13"/>
      <c r="L458" s="13"/>
      <c r="M458" s="13"/>
      <c r="N458" s="13"/>
      <c r="O458" s="13"/>
      <c r="P458" s="13"/>
      <c r="Q458" s="25"/>
      <c r="R458" s="4"/>
      <c r="S458" s="4"/>
      <c r="T458" s="4"/>
      <c r="U458" s="4"/>
      <c r="V458" s="4"/>
      <c r="W458" s="3">
        <v>2544359.1999999997</v>
      </c>
      <c r="X458" s="58"/>
      <c r="Y458" s="58"/>
    </row>
    <row r="459" spans="1:25" ht="17.100000000000001" customHeight="1" x14ac:dyDescent="0.2">
      <c r="A459" s="4">
        <v>2</v>
      </c>
      <c r="B459" s="16" t="s">
        <v>1255</v>
      </c>
      <c r="C459" s="4">
        <v>44</v>
      </c>
      <c r="D459" s="39">
        <v>1.1000000000000001</v>
      </c>
      <c r="E459" s="7" t="s">
        <v>1302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 t="s">
        <v>30</v>
      </c>
      <c r="S459" s="4"/>
      <c r="T459" s="4"/>
      <c r="U459" s="4"/>
      <c r="V459" s="4"/>
      <c r="W459" s="3">
        <v>1242612.8</v>
      </c>
      <c r="X459" s="3">
        <v>0</v>
      </c>
      <c r="Y459" s="3">
        <v>71000</v>
      </c>
    </row>
    <row r="460" spans="1:25" ht="17.100000000000001" customHeight="1" x14ac:dyDescent="0.2">
      <c r="A460" s="4">
        <v>3</v>
      </c>
      <c r="B460" s="16" t="s">
        <v>1256</v>
      </c>
      <c r="C460" s="4">
        <v>40</v>
      </c>
      <c r="D460" s="39">
        <v>0.8</v>
      </c>
      <c r="E460" s="4" t="s">
        <v>1301</v>
      </c>
      <c r="F460" s="4"/>
      <c r="G460" s="4"/>
      <c r="H460" s="4" t="s">
        <v>30</v>
      </c>
      <c r="I460" s="13"/>
      <c r="J460" s="13"/>
      <c r="K460" s="13"/>
      <c r="L460" s="13"/>
      <c r="M460" s="13"/>
      <c r="N460" s="13"/>
      <c r="O460" s="13"/>
      <c r="P460" s="13"/>
      <c r="Q460" s="25"/>
      <c r="R460" s="4"/>
      <c r="S460" s="4"/>
      <c r="T460" s="4"/>
      <c r="U460" s="4"/>
      <c r="V460" s="4"/>
      <c r="W460" s="3">
        <v>984882.5</v>
      </c>
      <c r="X460" s="3"/>
      <c r="Y460" s="3"/>
    </row>
    <row r="461" spans="1:25" ht="19.899999999999999" customHeight="1" x14ac:dyDescent="0.2">
      <c r="A461" s="4"/>
      <c r="B461" s="16" t="s">
        <v>31</v>
      </c>
      <c r="C461" s="4">
        <f>SUM(C458:C460)</f>
        <v>110</v>
      </c>
      <c r="D461" s="39">
        <f>SUM(D458:D460)</f>
        <v>2.6</v>
      </c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3">
        <f>SUM(W458:W460)</f>
        <v>4771854.5</v>
      </c>
      <c r="X461" s="3">
        <f>SUM(X458:X460)</f>
        <v>0</v>
      </c>
      <c r="Y461" s="3">
        <f>SUM(Y458:Y460)</f>
        <v>71000</v>
      </c>
    </row>
    <row r="462" spans="1:25" ht="17.100000000000001" customHeight="1" x14ac:dyDescent="0.2">
      <c r="A462" s="124" t="s">
        <v>378</v>
      </c>
      <c r="B462" s="124"/>
      <c r="C462" s="124"/>
      <c r="D462" s="124"/>
      <c r="E462" s="124"/>
      <c r="F462" s="124"/>
      <c r="G462" s="124"/>
      <c r="H462" s="124"/>
      <c r="I462" s="124"/>
      <c r="J462" s="124"/>
      <c r="K462" s="124"/>
      <c r="L462" s="124"/>
      <c r="M462" s="124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</row>
    <row r="463" spans="1:25" ht="17.850000000000001" customHeight="1" x14ac:dyDescent="0.2">
      <c r="A463" s="4">
        <v>1</v>
      </c>
      <c r="B463" s="16" t="s">
        <v>1125</v>
      </c>
      <c r="C463" s="4">
        <v>145</v>
      </c>
      <c r="D463" s="39">
        <v>4.5999999999999996</v>
      </c>
      <c r="E463" s="7" t="s">
        <v>1301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 t="s">
        <v>30</v>
      </c>
      <c r="S463" s="4"/>
      <c r="T463" s="4" t="s">
        <v>30</v>
      </c>
      <c r="U463" s="4"/>
      <c r="V463" s="4"/>
      <c r="W463" s="3">
        <v>10989438.800000001</v>
      </c>
      <c r="X463" s="32"/>
      <c r="Y463" s="32"/>
    </row>
    <row r="464" spans="1:25" ht="17.850000000000001" customHeight="1" x14ac:dyDescent="0.2">
      <c r="A464" s="4">
        <v>2</v>
      </c>
      <c r="B464" s="16" t="s">
        <v>379</v>
      </c>
      <c r="C464" s="4">
        <v>207</v>
      </c>
      <c r="D464" s="39">
        <v>6.5</v>
      </c>
      <c r="E464" s="7" t="s">
        <v>1302</v>
      </c>
      <c r="F464" s="4" t="s">
        <v>30</v>
      </c>
      <c r="G464" s="4" t="s">
        <v>30</v>
      </c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3">
        <v>7700601</v>
      </c>
      <c r="X464" s="32">
        <v>6260207.2199999997</v>
      </c>
      <c r="Y464" s="32">
        <v>5476648.9400000004</v>
      </c>
    </row>
    <row r="465" spans="1:25" ht="17.850000000000001" customHeight="1" x14ac:dyDescent="0.2">
      <c r="A465" s="4">
        <v>3</v>
      </c>
      <c r="B465" s="16" t="s">
        <v>380</v>
      </c>
      <c r="C465" s="4">
        <v>21</v>
      </c>
      <c r="D465" s="39">
        <v>0.5</v>
      </c>
      <c r="E465" s="7" t="s">
        <v>1302</v>
      </c>
      <c r="F465" s="4" t="s">
        <v>30</v>
      </c>
      <c r="G465" s="4"/>
      <c r="H465" s="4"/>
      <c r="I465" s="4"/>
      <c r="J465" s="4"/>
      <c r="K465" s="4"/>
      <c r="L465" s="4" t="s">
        <v>30</v>
      </c>
      <c r="M465" s="4" t="s">
        <v>30</v>
      </c>
      <c r="N465" s="4"/>
      <c r="O465" s="4"/>
      <c r="P465" s="4"/>
      <c r="Q465" s="4"/>
      <c r="R465" s="4"/>
      <c r="S465" s="4"/>
      <c r="T465" s="4"/>
      <c r="U465" s="4"/>
      <c r="V465" s="4"/>
      <c r="W465" s="3">
        <v>320540.5</v>
      </c>
      <c r="X465" s="32">
        <v>261522.75</v>
      </c>
      <c r="Y465" s="32">
        <v>258269.53</v>
      </c>
    </row>
    <row r="466" spans="1:25" ht="19.899999999999999" customHeight="1" x14ac:dyDescent="0.2">
      <c r="A466" s="4"/>
      <c r="B466" s="16" t="s">
        <v>31</v>
      </c>
      <c r="C466" s="4">
        <f>SUM(C463:C465)</f>
        <v>373</v>
      </c>
      <c r="D466" s="39">
        <f>SUM(D463:D465)</f>
        <v>11.6</v>
      </c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3">
        <f>SUM(W463:W465)</f>
        <v>19010580.300000001</v>
      </c>
      <c r="X466" s="3">
        <f>SUM(X464:X465)</f>
        <v>6521729.9699999997</v>
      </c>
      <c r="Y466" s="3">
        <f>SUM(Y464:Y465)</f>
        <v>5734918.4700000007</v>
      </c>
    </row>
    <row r="467" spans="1:25" ht="17.100000000000001" customHeight="1" x14ac:dyDescent="0.2">
      <c r="A467" s="124" t="s">
        <v>384</v>
      </c>
      <c r="B467" s="124"/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</row>
    <row r="468" spans="1:25" ht="17.850000000000001" customHeight="1" x14ac:dyDescent="0.2">
      <c r="A468" s="4">
        <v>1</v>
      </c>
      <c r="B468" s="16" t="s">
        <v>601</v>
      </c>
      <c r="C468" s="4">
        <v>11</v>
      </c>
      <c r="D468" s="39">
        <v>0.5</v>
      </c>
      <c r="E468" s="7" t="s">
        <v>1302</v>
      </c>
      <c r="F468" s="4" t="s">
        <v>30</v>
      </c>
      <c r="G468" s="4"/>
      <c r="H468" s="4"/>
      <c r="I468" s="4"/>
      <c r="J468" s="4"/>
      <c r="K468" s="4"/>
      <c r="L468" s="4" t="s">
        <v>30</v>
      </c>
      <c r="M468" s="4" t="s">
        <v>30</v>
      </c>
      <c r="N468" s="4"/>
      <c r="O468" s="4"/>
      <c r="P468" s="4"/>
      <c r="Q468" s="4"/>
      <c r="R468" s="4"/>
      <c r="S468" s="4"/>
      <c r="T468" s="4"/>
      <c r="U468" s="4"/>
      <c r="V468" s="4"/>
      <c r="W468" s="3">
        <v>322055.5</v>
      </c>
      <c r="X468" s="32">
        <v>285320</v>
      </c>
      <c r="Y468" s="32">
        <v>285314.99</v>
      </c>
    </row>
    <row r="469" spans="1:25" ht="17.100000000000001" customHeight="1" x14ac:dyDescent="0.2">
      <c r="A469" s="4">
        <v>2</v>
      </c>
      <c r="B469" s="16" t="s">
        <v>385</v>
      </c>
      <c r="C469" s="4">
        <v>13</v>
      </c>
      <c r="D469" s="39">
        <v>0.2</v>
      </c>
      <c r="E469" s="7" t="s">
        <v>1302</v>
      </c>
      <c r="F469" s="4" t="s">
        <v>30</v>
      </c>
      <c r="G469" s="4"/>
      <c r="H469" s="4"/>
      <c r="I469" s="4" t="s">
        <v>30</v>
      </c>
      <c r="J469" s="4"/>
      <c r="K469" s="4"/>
      <c r="L469" s="4"/>
      <c r="M469" s="4"/>
      <c r="N469" s="13"/>
      <c r="O469" s="13"/>
      <c r="P469" s="13"/>
      <c r="Q469" s="13"/>
      <c r="R469" s="13"/>
      <c r="S469" s="13"/>
      <c r="T469" s="4"/>
      <c r="U469" s="13"/>
      <c r="V469" s="13"/>
      <c r="W469" s="3">
        <v>1051836</v>
      </c>
      <c r="X469" s="32">
        <v>932900</v>
      </c>
      <c r="Y469" s="32">
        <v>820572.02</v>
      </c>
    </row>
    <row r="470" spans="1:25" ht="19.149999999999999" customHeight="1" x14ac:dyDescent="0.2">
      <c r="A470" s="4">
        <v>3</v>
      </c>
      <c r="B470" s="16" t="s">
        <v>386</v>
      </c>
      <c r="C470" s="4">
        <v>9</v>
      </c>
      <c r="D470" s="39">
        <v>0.3</v>
      </c>
      <c r="E470" s="7" t="s">
        <v>1302</v>
      </c>
      <c r="F470" s="4" t="s">
        <v>30</v>
      </c>
      <c r="G470" s="4"/>
      <c r="H470" s="4" t="s">
        <v>30</v>
      </c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3">
        <v>917049.4</v>
      </c>
      <c r="X470" s="32">
        <v>768860</v>
      </c>
      <c r="Y470" s="32">
        <v>694559.11</v>
      </c>
    </row>
    <row r="471" spans="1:25" ht="19.899999999999999" customHeight="1" x14ac:dyDescent="0.2">
      <c r="A471" s="4"/>
      <c r="B471" s="16" t="s">
        <v>31</v>
      </c>
      <c r="C471" s="4">
        <f>SUM(C468:C470)</f>
        <v>33</v>
      </c>
      <c r="D471" s="39">
        <f>SUM(D468:D470)</f>
        <v>1</v>
      </c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3">
        <f>SUM(W468:W470)</f>
        <v>2290940.9</v>
      </c>
      <c r="X471" s="3">
        <f>SUM(X468:X470)</f>
        <v>1987080</v>
      </c>
      <c r="Y471" s="3">
        <f>SUM(Y468:Y470)</f>
        <v>1800446.12</v>
      </c>
    </row>
    <row r="472" spans="1:25" ht="17.100000000000001" customHeight="1" x14ac:dyDescent="0.2">
      <c r="A472" s="124" t="s">
        <v>392</v>
      </c>
      <c r="B472" s="124"/>
      <c r="C472" s="124"/>
      <c r="D472" s="124"/>
      <c r="E472" s="124"/>
      <c r="F472" s="124"/>
      <c r="G472" s="124"/>
      <c r="H472" s="124"/>
      <c r="I472" s="124"/>
      <c r="J472" s="124"/>
      <c r="K472" s="124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</row>
    <row r="473" spans="1:25" ht="17.850000000000001" customHeight="1" x14ac:dyDescent="0.2">
      <c r="A473" s="4">
        <v>1</v>
      </c>
      <c r="B473" s="16" t="s">
        <v>1126</v>
      </c>
      <c r="C473" s="4">
        <v>22</v>
      </c>
      <c r="D473" s="39">
        <v>0.8</v>
      </c>
      <c r="E473" s="7" t="s">
        <v>1301</v>
      </c>
      <c r="F473" s="11"/>
      <c r="G473" s="11"/>
      <c r="H473" s="11"/>
      <c r="I473" s="4" t="s">
        <v>30</v>
      </c>
      <c r="J473" s="11"/>
      <c r="K473" s="11"/>
      <c r="L473" s="11"/>
      <c r="M473" s="11"/>
      <c r="N473" s="11"/>
      <c r="O473" s="4"/>
      <c r="P473" s="11"/>
      <c r="Q473" s="11"/>
      <c r="R473" s="4"/>
      <c r="S473" s="11"/>
      <c r="T473" s="11"/>
      <c r="U473" s="11"/>
      <c r="V473" s="11"/>
      <c r="W473" s="3">
        <v>3664164</v>
      </c>
      <c r="X473" s="58"/>
      <c r="Y473" s="58"/>
    </row>
    <row r="474" spans="1:25" ht="17.850000000000001" customHeight="1" x14ac:dyDescent="0.2">
      <c r="A474" s="4">
        <v>2</v>
      </c>
      <c r="B474" s="16" t="s">
        <v>1404</v>
      </c>
      <c r="C474" s="4">
        <v>20</v>
      </c>
      <c r="D474" s="39">
        <v>0.4</v>
      </c>
      <c r="E474" s="7" t="s">
        <v>1301</v>
      </c>
      <c r="F474" s="11"/>
      <c r="G474" s="11"/>
      <c r="H474" s="11"/>
      <c r="I474" s="4" t="s">
        <v>30</v>
      </c>
      <c r="J474" s="11"/>
      <c r="K474" s="11"/>
      <c r="L474" s="11"/>
      <c r="M474" s="11"/>
      <c r="N474" s="11"/>
      <c r="O474" s="4"/>
      <c r="P474" s="11"/>
      <c r="Q474" s="11"/>
      <c r="R474" s="4"/>
      <c r="S474" s="11"/>
      <c r="T474" s="11"/>
      <c r="U474" s="11"/>
      <c r="V474" s="11"/>
      <c r="W474" s="3">
        <v>1805366.4000000001</v>
      </c>
      <c r="X474" s="58"/>
      <c r="Y474" s="58"/>
    </row>
    <row r="475" spans="1:25" ht="19.899999999999999" customHeight="1" x14ac:dyDescent="0.2">
      <c r="A475" s="4">
        <v>3</v>
      </c>
      <c r="B475" s="16" t="s">
        <v>1403</v>
      </c>
      <c r="C475" s="4">
        <v>38</v>
      </c>
      <c r="D475" s="39">
        <v>1</v>
      </c>
      <c r="E475" s="4" t="s">
        <v>1301</v>
      </c>
      <c r="F475" s="11"/>
      <c r="G475" s="11"/>
      <c r="H475" s="11"/>
      <c r="I475" s="11"/>
      <c r="J475" s="11"/>
      <c r="K475" s="11"/>
      <c r="L475" s="11"/>
      <c r="M475" s="11"/>
      <c r="N475" s="11"/>
      <c r="O475" s="4"/>
      <c r="P475" s="11"/>
      <c r="Q475" s="11"/>
      <c r="R475" s="4" t="s">
        <v>30</v>
      </c>
      <c r="S475" s="11"/>
      <c r="T475" s="11"/>
      <c r="U475" s="11"/>
      <c r="V475" s="11"/>
      <c r="W475" s="3">
        <v>1457303.4</v>
      </c>
      <c r="X475" s="58"/>
      <c r="Y475" s="58"/>
    </row>
    <row r="476" spans="1:25" ht="19.899999999999999" customHeight="1" x14ac:dyDescent="0.2">
      <c r="A476" s="4">
        <v>4</v>
      </c>
      <c r="B476" s="16" t="s">
        <v>395</v>
      </c>
      <c r="C476" s="4">
        <v>24</v>
      </c>
      <c r="D476" s="39">
        <v>0.5</v>
      </c>
      <c r="E476" s="7" t="s">
        <v>1301</v>
      </c>
      <c r="F476" s="4"/>
      <c r="G476" s="4"/>
      <c r="H476" s="4"/>
      <c r="I476" s="4"/>
      <c r="J476" s="4"/>
      <c r="K476" s="4" t="s">
        <v>30</v>
      </c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3">
        <v>684517.4</v>
      </c>
      <c r="X476" s="32"/>
      <c r="Y476" s="32"/>
    </row>
    <row r="477" spans="1:25" ht="19.899999999999999" customHeight="1" x14ac:dyDescent="0.2">
      <c r="A477" s="4">
        <v>5</v>
      </c>
      <c r="B477" s="16" t="s">
        <v>396</v>
      </c>
      <c r="C477" s="4">
        <v>12</v>
      </c>
      <c r="D477" s="39">
        <v>0.3</v>
      </c>
      <c r="E477" s="7" t="s">
        <v>1302</v>
      </c>
      <c r="F477" s="4" t="s">
        <v>30</v>
      </c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 t="s">
        <v>30</v>
      </c>
      <c r="W477" s="3">
        <v>400035.3</v>
      </c>
      <c r="X477" s="32">
        <v>220327.2</v>
      </c>
      <c r="Y477" s="32">
        <v>219394.40000000002</v>
      </c>
    </row>
    <row r="478" spans="1:25" ht="17.850000000000001" customHeight="1" x14ac:dyDescent="0.2">
      <c r="A478" s="4">
        <v>6</v>
      </c>
      <c r="B478" s="16" t="s">
        <v>1277</v>
      </c>
      <c r="C478" s="4">
        <v>56</v>
      </c>
      <c r="D478" s="39">
        <v>1.3</v>
      </c>
      <c r="E478" s="7" t="s">
        <v>1301</v>
      </c>
      <c r="F478" s="4"/>
      <c r="G478" s="4"/>
      <c r="H478" s="4" t="s">
        <v>30</v>
      </c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3">
        <v>2904376.1999999997</v>
      </c>
      <c r="X478" s="58"/>
      <c r="Y478" s="58"/>
    </row>
    <row r="479" spans="1:25" ht="17.850000000000001" customHeight="1" x14ac:dyDescent="0.2">
      <c r="A479" s="4">
        <v>7</v>
      </c>
      <c r="B479" s="16" t="s">
        <v>1392</v>
      </c>
      <c r="C479" s="4">
        <v>40</v>
      </c>
      <c r="D479" s="39">
        <v>1.3</v>
      </c>
      <c r="E479" s="4" t="s">
        <v>1301</v>
      </c>
      <c r="F479" s="4"/>
      <c r="G479" s="4"/>
      <c r="H479" s="4" t="s">
        <v>30</v>
      </c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3">
        <v>2821273.4</v>
      </c>
      <c r="X479" s="3"/>
      <c r="Y479" s="3"/>
    </row>
    <row r="480" spans="1:25" ht="17.850000000000001" customHeight="1" x14ac:dyDescent="0.2">
      <c r="A480" s="4">
        <v>8</v>
      </c>
      <c r="B480" s="16" t="s">
        <v>397</v>
      </c>
      <c r="C480" s="4">
        <v>4</v>
      </c>
      <c r="D480" s="39">
        <v>0.2</v>
      </c>
      <c r="E480" s="4" t="s">
        <v>1302</v>
      </c>
      <c r="F480" s="4" t="s">
        <v>30</v>
      </c>
      <c r="G480" s="4"/>
      <c r="H480" s="4" t="s">
        <v>30</v>
      </c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3">
        <v>749909.20000000007</v>
      </c>
      <c r="X480" s="3">
        <v>553822.52</v>
      </c>
      <c r="Y480" s="3">
        <v>539054.13</v>
      </c>
    </row>
    <row r="481" spans="1:25" ht="17.850000000000001" customHeight="1" x14ac:dyDescent="0.2">
      <c r="A481" s="4">
        <v>9</v>
      </c>
      <c r="B481" s="16" t="s">
        <v>1393</v>
      </c>
      <c r="C481" s="4">
        <v>55</v>
      </c>
      <c r="D481" s="39">
        <v>1.3</v>
      </c>
      <c r="E481" s="4" t="s">
        <v>1301</v>
      </c>
      <c r="F481" s="4"/>
      <c r="G481" s="4"/>
      <c r="H481" s="4"/>
      <c r="I481" s="4" t="s">
        <v>30</v>
      </c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3">
        <v>2400921.6000000001</v>
      </c>
      <c r="X481" s="3"/>
      <c r="Y481" s="3"/>
    </row>
    <row r="482" spans="1:25" ht="19.149999999999999" customHeight="1" x14ac:dyDescent="0.2">
      <c r="A482" s="4"/>
      <c r="B482" s="16" t="s">
        <v>31</v>
      </c>
      <c r="C482" s="4">
        <f>SUM(C473:C481)</f>
        <v>271</v>
      </c>
      <c r="D482" s="39">
        <f>SUM(D473:D481)</f>
        <v>7.1</v>
      </c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3">
        <f>SUM(W473:W481)</f>
        <v>16887866.900000002</v>
      </c>
      <c r="X482" s="3">
        <f>SUM(X473:X481)</f>
        <v>774149.72</v>
      </c>
      <c r="Y482" s="3">
        <f>SUM(Y473:Y481)</f>
        <v>758448.53</v>
      </c>
    </row>
    <row r="483" spans="1:25" ht="17.100000000000001" customHeight="1" x14ac:dyDescent="0.2">
      <c r="A483" s="124" t="s">
        <v>398</v>
      </c>
      <c r="B483" s="124"/>
      <c r="C483" s="124"/>
      <c r="D483" s="124"/>
      <c r="E483" s="124"/>
      <c r="F483" s="124"/>
      <c r="G483" s="124"/>
      <c r="H483" s="124"/>
      <c r="I483" s="124"/>
      <c r="J483" s="124"/>
      <c r="K483" s="124"/>
      <c r="L483" s="124"/>
      <c r="M483" s="124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</row>
    <row r="484" spans="1:25" ht="17.850000000000001" customHeight="1" x14ac:dyDescent="0.2">
      <c r="A484" s="4">
        <v>1</v>
      </c>
      <c r="B484" s="16" t="s">
        <v>1257</v>
      </c>
      <c r="C484" s="4">
        <v>97</v>
      </c>
      <c r="D484" s="39">
        <v>2.7</v>
      </c>
      <c r="E484" s="4" t="s">
        <v>1301</v>
      </c>
      <c r="F484" s="4"/>
      <c r="G484" s="4"/>
      <c r="H484" s="4" t="s">
        <v>30</v>
      </c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3">
        <v>3382802.78</v>
      </c>
      <c r="X484" s="58"/>
      <c r="Y484" s="58"/>
    </row>
    <row r="485" spans="1:25" ht="17.850000000000001" customHeight="1" x14ac:dyDescent="0.2">
      <c r="A485" s="4">
        <v>2</v>
      </c>
      <c r="B485" s="16" t="s">
        <v>1394</v>
      </c>
      <c r="C485" s="4">
        <v>96</v>
      </c>
      <c r="D485" s="39">
        <v>2.4</v>
      </c>
      <c r="E485" s="7" t="s">
        <v>1301</v>
      </c>
      <c r="F485" s="4"/>
      <c r="G485" s="4"/>
      <c r="H485" s="4" t="s">
        <v>30</v>
      </c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3">
        <v>2928972.1999999997</v>
      </c>
      <c r="X485" s="58"/>
      <c r="Y485" s="58"/>
    </row>
    <row r="486" spans="1:25" ht="17.850000000000001" customHeight="1" x14ac:dyDescent="0.2">
      <c r="A486" s="4">
        <v>3</v>
      </c>
      <c r="B486" s="16" t="s">
        <v>400</v>
      </c>
      <c r="C486" s="4">
        <v>99</v>
      </c>
      <c r="D486" s="39">
        <v>3.1</v>
      </c>
      <c r="E486" s="4" t="s">
        <v>1302</v>
      </c>
      <c r="F486" s="4" t="s">
        <v>30</v>
      </c>
      <c r="G486" s="4"/>
      <c r="H486" s="4"/>
      <c r="I486" s="4"/>
      <c r="J486" s="4"/>
      <c r="K486" s="4"/>
      <c r="L486" s="4"/>
      <c r="M486" s="4"/>
      <c r="N486" s="4"/>
      <c r="O486" s="4"/>
      <c r="P486" s="4" t="s">
        <v>30</v>
      </c>
      <c r="Q486" s="4" t="s">
        <v>30</v>
      </c>
      <c r="R486" s="4"/>
      <c r="S486" s="4"/>
      <c r="T486" s="4"/>
      <c r="U486" s="4"/>
      <c r="V486" s="4"/>
      <c r="W486" s="3">
        <v>1591770</v>
      </c>
      <c r="X486" s="3">
        <v>1161180</v>
      </c>
      <c r="Y486" s="3">
        <v>1156657.92</v>
      </c>
    </row>
    <row r="487" spans="1:25" ht="17.850000000000001" customHeight="1" x14ac:dyDescent="0.2">
      <c r="A487" s="4">
        <v>4</v>
      </c>
      <c r="B487" s="16" t="s">
        <v>1410</v>
      </c>
      <c r="C487" s="4">
        <v>226</v>
      </c>
      <c r="D487" s="39">
        <v>6.3</v>
      </c>
      <c r="E487" s="4" t="s">
        <v>1301</v>
      </c>
      <c r="F487" s="4"/>
      <c r="G487" s="4"/>
      <c r="H487" s="4" t="s">
        <v>30</v>
      </c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3">
        <v>7816531.7999999998</v>
      </c>
      <c r="X487" s="58"/>
      <c r="Y487" s="58"/>
    </row>
    <row r="488" spans="1:25" ht="17.850000000000001" customHeight="1" x14ac:dyDescent="0.2">
      <c r="A488" s="4">
        <v>5</v>
      </c>
      <c r="B488" s="16" t="s">
        <v>1258</v>
      </c>
      <c r="C488" s="4">
        <v>118</v>
      </c>
      <c r="D488" s="39">
        <v>3.4</v>
      </c>
      <c r="E488" s="4" t="s">
        <v>1301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 t="s">
        <v>30</v>
      </c>
      <c r="S488" s="4"/>
      <c r="T488" s="4" t="s">
        <v>30</v>
      </c>
      <c r="U488" s="4"/>
      <c r="V488" s="4" t="s">
        <v>30</v>
      </c>
      <c r="W488" s="3">
        <v>12116704.5</v>
      </c>
      <c r="X488" s="58"/>
      <c r="Y488" s="58"/>
    </row>
    <row r="489" spans="1:25" ht="17.850000000000001" customHeight="1" x14ac:dyDescent="0.2">
      <c r="A489" s="4">
        <v>6</v>
      </c>
      <c r="B489" s="16" t="s">
        <v>1278</v>
      </c>
      <c r="C489" s="4">
        <v>121</v>
      </c>
      <c r="D489" s="39">
        <v>2.8</v>
      </c>
      <c r="E489" s="4" t="s">
        <v>1301</v>
      </c>
      <c r="F489" s="4"/>
      <c r="G489" s="4"/>
      <c r="H489" s="4" t="s">
        <v>30</v>
      </c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3">
        <v>3227914.3000000003</v>
      </c>
      <c r="X489" s="58"/>
      <c r="Y489" s="58"/>
    </row>
    <row r="490" spans="1:25" ht="21.75" customHeight="1" x14ac:dyDescent="0.2">
      <c r="A490" s="4"/>
      <c r="B490" s="16" t="s">
        <v>31</v>
      </c>
      <c r="C490" s="4">
        <f>SUM(C484:C489)</f>
        <v>757</v>
      </c>
      <c r="D490" s="39">
        <f>SUM(D484:D489)</f>
        <v>20.7</v>
      </c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3">
        <f>SUM(W484:W489)</f>
        <v>31064695.580000002</v>
      </c>
      <c r="X490" s="3">
        <f>SUM(X484:X489)</f>
        <v>1161180</v>
      </c>
      <c r="Y490" s="3">
        <f>SUM(Y484:Y489)</f>
        <v>1156657.92</v>
      </c>
    </row>
    <row r="491" spans="1:25" ht="17.100000000000001" customHeight="1" x14ac:dyDescent="0.2">
      <c r="A491" s="124" t="s">
        <v>406</v>
      </c>
      <c r="B491" s="124"/>
      <c r="C491" s="124"/>
      <c r="D491" s="124"/>
      <c r="E491" s="124"/>
      <c r="F491" s="124"/>
      <c r="G491" s="124"/>
      <c r="H491" s="124"/>
      <c r="I491" s="124"/>
      <c r="J491" s="124"/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</row>
    <row r="492" spans="1:25" ht="17.850000000000001" customHeight="1" x14ac:dyDescent="0.2">
      <c r="A492" s="4">
        <v>1</v>
      </c>
      <c r="B492" s="16" t="s">
        <v>1407</v>
      </c>
      <c r="C492" s="4">
        <v>33</v>
      </c>
      <c r="D492" s="39">
        <v>0.8</v>
      </c>
      <c r="E492" s="4" t="s">
        <v>1301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 t="s">
        <v>30</v>
      </c>
      <c r="S492" s="4"/>
      <c r="T492" s="4"/>
      <c r="U492" s="4"/>
      <c r="V492" s="4" t="s">
        <v>30</v>
      </c>
      <c r="W492" s="3">
        <v>2492355.6</v>
      </c>
      <c r="X492" s="3"/>
      <c r="Y492" s="3"/>
    </row>
    <row r="493" spans="1:25" ht="17.850000000000001" customHeight="1" x14ac:dyDescent="0.2">
      <c r="A493" s="4">
        <v>2</v>
      </c>
      <c r="B493" s="16" t="s">
        <v>1408</v>
      </c>
      <c r="C493" s="4">
        <v>42</v>
      </c>
      <c r="D493" s="39">
        <v>0.8</v>
      </c>
      <c r="E493" s="4" t="s">
        <v>1301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 t="s">
        <v>30</v>
      </c>
      <c r="S493" s="4"/>
      <c r="T493" s="4"/>
      <c r="U493" s="4"/>
      <c r="V493" s="4" t="s">
        <v>30</v>
      </c>
      <c r="W493" s="3">
        <v>2502196.2000000002</v>
      </c>
      <c r="X493" s="3"/>
      <c r="Y493" s="3"/>
    </row>
    <row r="494" spans="1:25" ht="17.850000000000001" customHeight="1" x14ac:dyDescent="0.2">
      <c r="A494" s="4">
        <v>3</v>
      </c>
      <c r="B494" s="16" t="s">
        <v>1395</v>
      </c>
      <c r="C494" s="4">
        <v>38</v>
      </c>
      <c r="D494" s="39">
        <v>0.9</v>
      </c>
      <c r="E494" s="39" t="s">
        <v>1301</v>
      </c>
      <c r="F494" s="4"/>
      <c r="G494" s="4"/>
      <c r="H494" s="4" t="s">
        <v>30</v>
      </c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3">
        <v>3127470</v>
      </c>
      <c r="X494" s="3"/>
      <c r="Y494" s="3"/>
    </row>
    <row r="495" spans="1:25" ht="17.850000000000001" customHeight="1" x14ac:dyDescent="0.2">
      <c r="A495" s="4">
        <v>4</v>
      </c>
      <c r="B495" s="16" t="s">
        <v>1279</v>
      </c>
      <c r="C495" s="4">
        <v>133</v>
      </c>
      <c r="D495" s="39">
        <v>3.2</v>
      </c>
      <c r="E495" s="4" t="s">
        <v>1301</v>
      </c>
      <c r="F495" s="4"/>
      <c r="G495" s="4"/>
      <c r="H495" s="4" t="s">
        <v>30</v>
      </c>
      <c r="I495" s="11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3">
        <v>3654615.9</v>
      </c>
      <c r="X495" s="58"/>
      <c r="Y495" s="58"/>
    </row>
    <row r="496" spans="1:25" ht="17.850000000000001" customHeight="1" x14ac:dyDescent="0.2">
      <c r="A496" s="4">
        <v>5</v>
      </c>
      <c r="B496" s="16" t="s">
        <v>1298</v>
      </c>
      <c r="C496" s="4">
        <v>166</v>
      </c>
      <c r="D496" s="39">
        <v>3.5</v>
      </c>
      <c r="E496" s="4" t="s">
        <v>1301</v>
      </c>
      <c r="F496" s="4"/>
      <c r="G496" s="4"/>
      <c r="H496" s="11"/>
      <c r="I496" s="4" t="s">
        <v>30</v>
      </c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3">
        <v>4131597.5999999996</v>
      </c>
      <c r="X496" s="58"/>
      <c r="Y496" s="58"/>
    </row>
    <row r="497" spans="1:25" ht="17.850000000000001" customHeight="1" x14ac:dyDescent="0.2">
      <c r="A497" s="4">
        <v>6</v>
      </c>
      <c r="B497" s="16" t="s">
        <v>1332</v>
      </c>
      <c r="C497" s="7">
        <v>80</v>
      </c>
      <c r="D497" s="35">
        <v>1.8</v>
      </c>
      <c r="E497" s="7" t="s">
        <v>1301</v>
      </c>
      <c r="F497" s="7"/>
      <c r="G497" s="12"/>
      <c r="H497" s="4"/>
      <c r="I497" s="4"/>
      <c r="J497" s="4"/>
      <c r="K497" s="4"/>
      <c r="L497" s="4" t="s">
        <v>30</v>
      </c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3">
        <v>693115.20000000007</v>
      </c>
      <c r="X497" s="61"/>
      <c r="Y497" s="61"/>
    </row>
    <row r="498" spans="1:25" ht="17.850000000000001" customHeight="1" x14ac:dyDescent="0.2">
      <c r="A498" s="4">
        <v>7</v>
      </c>
      <c r="B498" s="16" t="s">
        <v>1260</v>
      </c>
      <c r="C498" s="7">
        <v>82</v>
      </c>
      <c r="D498" s="35">
        <v>2</v>
      </c>
      <c r="E498" s="7" t="s">
        <v>1301</v>
      </c>
      <c r="F498" s="7"/>
      <c r="G498" s="12"/>
      <c r="H498" s="4" t="s">
        <v>30</v>
      </c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3">
        <v>2338528.4</v>
      </c>
      <c r="X498" s="61"/>
      <c r="Y498" s="61"/>
    </row>
    <row r="499" spans="1:25" ht="17.850000000000001" customHeight="1" x14ac:dyDescent="0.2">
      <c r="A499" s="4">
        <v>8</v>
      </c>
      <c r="B499" s="16" t="s">
        <v>1261</v>
      </c>
      <c r="C499" s="7">
        <v>52</v>
      </c>
      <c r="D499" s="35">
        <v>1.1000000000000001</v>
      </c>
      <c r="E499" s="7" t="s">
        <v>1301</v>
      </c>
      <c r="F499" s="7"/>
      <c r="G499" s="14"/>
      <c r="H499" s="4" t="s">
        <v>30</v>
      </c>
      <c r="I499" s="11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3">
        <v>2390205.4</v>
      </c>
      <c r="X499" s="61"/>
      <c r="Y499" s="61"/>
    </row>
    <row r="500" spans="1:25" ht="17.850000000000001" customHeight="1" x14ac:dyDescent="0.2">
      <c r="A500" s="4">
        <v>9</v>
      </c>
      <c r="B500" s="16" t="s">
        <v>681</v>
      </c>
      <c r="C500" s="7">
        <v>25</v>
      </c>
      <c r="D500" s="35">
        <v>0.7</v>
      </c>
      <c r="E500" s="7" t="s">
        <v>1302</v>
      </c>
      <c r="F500" s="7" t="s">
        <v>30</v>
      </c>
      <c r="G500" s="7"/>
      <c r="H500" s="4"/>
      <c r="I500" s="4" t="s">
        <v>30</v>
      </c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3">
        <v>3099619.6</v>
      </c>
      <c r="X500" s="56">
        <v>2208480</v>
      </c>
      <c r="Y500" s="56">
        <v>2144627.2599999998</v>
      </c>
    </row>
    <row r="501" spans="1:25" ht="19.149999999999999" customHeight="1" x14ac:dyDescent="0.2">
      <c r="A501" s="4"/>
      <c r="B501" s="16" t="s">
        <v>31</v>
      </c>
      <c r="C501" s="4">
        <f>SUM(C492:C500)</f>
        <v>651</v>
      </c>
      <c r="D501" s="39">
        <f>SUM(D492:D500)</f>
        <v>14.799999999999999</v>
      </c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3">
        <f>SUM(W492:W500)</f>
        <v>24429703.899999999</v>
      </c>
      <c r="X501" s="3">
        <f>SUM(X492:X500)</f>
        <v>2208480</v>
      </c>
      <c r="Y501" s="3">
        <f>SUM(Y492:Y500)</f>
        <v>2144627.2599999998</v>
      </c>
    </row>
    <row r="502" spans="1:25" ht="17.100000000000001" customHeight="1" x14ac:dyDescent="0.2">
      <c r="A502" s="124" t="s">
        <v>408</v>
      </c>
      <c r="B502" s="124"/>
      <c r="C502" s="124"/>
      <c r="D502" s="124"/>
      <c r="E502" s="124"/>
      <c r="F502" s="124"/>
      <c r="G502" s="124"/>
      <c r="H502" s="124"/>
      <c r="I502" s="124"/>
      <c r="J502" s="124"/>
      <c r="K502" s="124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</row>
    <row r="503" spans="1:25" ht="17.850000000000001" customHeight="1" x14ac:dyDescent="0.2">
      <c r="A503" s="4">
        <v>1</v>
      </c>
      <c r="B503" s="16" t="s">
        <v>856</v>
      </c>
      <c r="C503" s="4">
        <v>10</v>
      </c>
      <c r="D503" s="39">
        <v>0.2</v>
      </c>
      <c r="E503" s="7" t="s">
        <v>1302</v>
      </c>
      <c r="F503" s="4" t="s">
        <v>30</v>
      </c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 t="s">
        <v>30</v>
      </c>
      <c r="S503" s="4"/>
      <c r="T503" s="4"/>
      <c r="U503" s="4"/>
      <c r="V503" s="4"/>
      <c r="W503" s="3">
        <v>257680.5</v>
      </c>
      <c r="X503" s="32">
        <v>45654.85</v>
      </c>
      <c r="Y503" s="32">
        <v>45655.05</v>
      </c>
    </row>
    <row r="504" spans="1:25" ht="17.850000000000001" customHeight="1" x14ac:dyDescent="0.2">
      <c r="A504" s="4">
        <v>2</v>
      </c>
      <c r="B504" s="16" t="s">
        <v>1478</v>
      </c>
      <c r="C504" s="4">
        <v>12</v>
      </c>
      <c r="D504" s="39">
        <v>0.2</v>
      </c>
      <c r="E504" s="4" t="s">
        <v>1302</v>
      </c>
      <c r="F504" s="4" t="s">
        <v>30</v>
      </c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 t="s">
        <v>30</v>
      </c>
      <c r="S504" s="4"/>
      <c r="T504" s="4"/>
      <c r="U504" s="4"/>
      <c r="V504" s="4"/>
      <c r="W504" s="3">
        <v>236681.5</v>
      </c>
      <c r="X504" s="3">
        <v>23349.16</v>
      </c>
      <c r="Y504" s="3">
        <v>23349.16</v>
      </c>
    </row>
    <row r="505" spans="1:25" ht="17.850000000000001" customHeight="1" x14ac:dyDescent="0.2">
      <c r="A505" s="4">
        <v>3</v>
      </c>
      <c r="B505" s="16" t="s">
        <v>1280</v>
      </c>
      <c r="C505" s="4">
        <v>121</v>
      </c>
      <c r="D505" s="39">
        <v>2.6</v>
      </c>
      <c r="E505" s="4" t="s">
        <v>1301</v>
      </c>
      <c r="F505" s="4"/>
      <c r="G505" s="4"/>
      <c r="H505" s="4" t="s">
        <v>30</v>
      </c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3">
        <v>3230628.8000000003</v>
      </c>
      <c r="X505" s="57"/>
      <c r="Y505" s="57"/>
    </row>
    <row r="506" spans="1:25" ht="19.149999999999999" customHeight="1" x14ac:dyDescent="0.2">
      <c r="A506" s="4"/>
      <c r="B506" s="16" t="s">
        <v>31</v>
      </c>
      <c r="C506" s="4">
        <f>SUM(C503:C505)</f>
        <v>143</v>
      </c>
      <c r="D506" s="39">
        <f>SUM(D503:D505)</f>
        <v>3</v>
      </c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3">
        <f>SUM(W503:W505)</f>
        <v>3724990.8000000003</v>
      </c>
      <c r="X506" s="3">
        <f>SUM(X503:X505)</f>
        <v>69004.009999999995</v>
      </c>
      <c r="Y506" s="3">
        <f>SUM(Y503:Y505)</f>
        <v>69004.210000000006</v>
      </c>
    </row>
    <row r="507" spans="1:25" ht="17.100000000000001" customHeight="1" x14ac:dyDescent="0.2">
      <c r="A507" s="124" t="s">
        <v>411</v>
      </c>
      <c r="B507" s="124"/>
      <c r="C507" s="124"/>
      <c r="D507" s="124"/>
      <c r="E507" s="124"/>
      <c r="F507" s="124"/>
      <c r="G507" s="124"/>
      <c r="H507" s="124"/>
      <c r="I507" s="124"/>
      <c r="J507" s="124"/>
      <c r="K507" s="124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</row>
    <row r="508" spans="1:25" ht="29.45" customHeight="1" x14ac:dyDescent="0.2">
      <c r="A508" s="4">
        <v>1</v>
      </c>
      <c r="B508" s="16" t="s">
        <v>680</v>
      </c>
      <c r="C508" s="4">
        <v>7</v>
      </c>
      <c r="D508" s="39">
        <v>0.1</v>
      </c>
      <c r="E508" s="7" t="s">
        <v>1302</v>
      </c>
      <c r="F508" s="4" t="s">
        <v>30</v>
      </c>
      <c r="G508" s="4"/>
      <c r="H508" s="4"/>
      <c r="I508" s="4"/>
      <c r="J508" s="4"/>
      <c r="K508" s="4"/>
      <c r="L508" s="4" t="s">
        <v>30</v>
      </c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3">
        <v>126087.5</v>
      </c>
      <c r="X508" s="56">
        <v>98199.7</v>
      </c>
      <c r="Y508" s="56">
        <v>98199.78</v>
      </c>
    </row>
    <row r="509" spans="1:25" ht="19.899999999999999" customHeight="1" x14ac:dyDescent="0.2">
      <c r="A509" s="4"/>
      <c r="B509" s="16" t="s">
        <v>31</v>
      </c>
      <c r="C509" s="4">
        <f>SUM(C508)</f>
        <v>7</v>
      </c>
      <c r="D509" s="39">
        <f>SUM(D508)</f>
        <v>0.1</v>
      </c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3">
        <f>SUM(W508)</f>
        <v>126087.5</v>
      </c>
      <c r="X509" s="3">
        <f>SUM(X508)</f>
        <v>98199.7</v>
      </c>
      <c r="Y509" s="3">
        <f>SUM(Y508)</f>
        <v>98199.78</v>
      </c>
    </row>
    <row r="510" spans="1:25" ht="17.100000000000001" customHeight="1" x14ac:dyDescent="0.2">
      <c r="A510" s="124" t="s">
        <v>417</v>
      </c>
      <c r="B510" s="124"/>
      <c r="C510" s="124"/>
      <c r="D510" s="124"/>
      <c r="E510" s="124"/>
      <c r="F510" s="124"/>
      <c r="G510" s="124"/>
      <c r="H510" s="124"/>
      <c r="I510" s="124"/>
      <c r="J510" s="124"/>
      <c r="K510" s="124"/>
      <c r="L510" s="124"/>
      <c r="M510" s="124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</row>
    <row r="511" spans="1:25" ht="19.899999999999999" customHeight="1" x14ac:dyDescent="0.2">
      <c r="A511" s="4">
        <v>1</v>
      </c>
      <c r="B511" s="16" t="s">
        <v>418</v>
      </c>
      <c r="C511" s="4">
        <v>20</v>
      </c>
      <c r="D511" s="39">
        <v>0.3</v>
      </c>
      <c r="E511" s="7" t="s">
        <v>1302</v>
      </c>
      <c r="F511" s="4" t="s">
        <v>30</v>
      </c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 t="s">
        <v>30</v>
      </c>
      <c r="S511" s="4"/>
      <c r="T511" s="4"/>
      <c r="U511" s="4"/>
      <c r="V511" s="4" t="s">
        <v>30</v>
      </c>
      <c r="W511" s="3">
        <v>805974.96</v>
      </c>
      <c r="X511" s="32">
        <v>283988.78000000003</v>
      </c>
      <c r="Y511" s="32">
        <v>170999.54</v>
      </c>
    </row>
    <row r="512" spans="1:25" ht="19.899999999999999" customHeight="1" x14ac:dyDescent="0.2">
      <c r="A512" s="4">
        <v>2</v>
      </c>
      <c r="B512" s="16" t="s">
        <v>1213</v>
      </c>
      <c r="C512" s="4">
        <v>39</v>
      </c>
      <c r="D512" s="39">
        <v>0.6</v>
      </c>
      <c r="E512" s="7" t="s">
        <v>1302</v>
      </c>
      <c r="F512" s="4" t="s">
        <v>30</v>
      </c>
      <c r="G512" s="4"/>
      <c r="H512" s="4" t="s">
        <v>30</v>
      </c>
      <c r="I512" s="4" t="s">
        <v>30</v>
      </c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3">
        <v>4616682.3599999994</v>
      </c>
      <c r="X512" s="32">
        <v>2995500</v>
      </c>
      <c r="Y512" s="32">
        <v>3238520.38</v>
      </c>
    </row>
    <row r="513" spans="1:25" ht="19.899999999999999" customHeight="1" x14ac:dyDescent="0.2">
      <c r="A513" s="4">
        <v>3</v>
      </c>
      <c r="B513" s="16" t="s">
        <v>420</v>
      </c>
      <c r="C513" s="4">
        <v>78</v>
      </c>
      <c r="D513" s="39">
        <v>1.5</v>
      </c>
      <c r="E513" s="7" t="s">
        <v>1302</v>
      </c>
      <c r="F513" s="4" t="s">
        <v>30</v>
      </c>
      <c r="G513" s="4"/>
      <c r="H513" s="4" t="s">
        <v>30</v>
      </c>
      <c r="I513" s="4" t="s">
        <v>30</v>
      </c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3">
        <v>6395386.4000000004</v>
      </c>
      <c r="X513" s="32">
        <v>6142594</v>
      </c>
      <c r="Y513" s="32">
        <v>5378440.5799999991</v>
      </c>
    </row>
    <row r="514" spans="1:25" ht="19.899999999999999" customHeight="1" x14ac:dyDescent="0.2">
      <c r="A514" s="4">
        <v>4</v>
      </c>
      <c r="B514" s="16" t="s">
        <v>603</v>
      </c>
      <c r="C514" s="4">
        <v>176</v>
      </c>
      <c r="D514" s="39">
        <v>3.6</v>
      </c>
      <c r="E514" s="7" t="s">
        <v>1302</v>
      </c>
      <c r="F514" s="4" t="s">
        <v>30</v>
      </c>
      <c r="G514" s="4"/>
      <c r="H514" s="4" t="s">
        <v>30</v>
      </c>
      <c r="I514" s="4" t="s">
        <v>30</v>
      </c>
      <c r="J514" s="4"/>
      <c r="K514" s="4" t="s">
        <v>30</v>
      </c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3">
        <v>14698676.5</v>
      </c>
      <c r="X514" s="32">
        <v>9165300</v>
      </c>
      <c r="Y514" s="32">
        <v>9801939.0099999998</v>
      </c>
    </row>
    <row r="515" spans="1:25" ht="19.899999999999999" customHeight="1" x14ac:dyDescent="0.2">
      <c r="A515" s="4">
        <v>5</v>
      </c>
      <c r="B515" s="16" t="s">
        <v>423</v>
      </c>
      <c r="C515" s="4">
        <v>15</v>
      </c>
      <c r="D515" s="39">
        <v>0.4</v>
      </c>
      <c r="E515" s="7" t="s">
        <v>1302</v>
      </c>
      <c r="F515" s="4" t="s">
        <v>30</v>
      </c>
      <c r="G515" s="4"/>
      <c r="H515" s="4" t="s">
        <v>30</v>
      </c>
      <c r="I515" s="4" t="s">
        <v>30</v>
      </c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3">
        <v>2766376.8</v>
      </c>
      <c r="X515" s="32">
        <v>2049515</v>
      </c>
      <c r="Y515" s="32">
        <v>2016973.45</v>
      </c>
    </row>
    <row r="516" spans="1:25" ht="19.899999999999999" customHeight="1" x14ac:dyDescent="0.2">
      <c r="A516" s="4">
        <v>6</v>
      </c>
      <c r="B516" s="16" t="s">
        <v>424</v>
      </c>
      <c r="C516" s="4">
        <v>6</v>
      </c>
      <c r="D516" s="39">
        <v>0.2</v>
      </c>
      <c r="E516" s="7" t="s">
        <v>1302</v>
      </c>
      <c r="F516" s="4" t="s">
        <v>30</v>
      </c>
      <c r="G516" s="4"/>
      <c r="H516" s="4" t="s">
        <v>30</v>
      </c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3">
        <v>539360.4</v>
      </c>
      <c r="X516" s="32">
        <v>514653.96</v>
      </c>
      <c r="Y516" s="32">
        <v>515892.83999999997</v>
      </c>
    </row>
    <row r="517" spans="1:25" ht="19.899999999999999" customHeight="1" x14ac:dyDescent="0.2">
      <c r="A517" s="4">
        <v>7</v>
      </c>
      <c r="B517" s="16" t="s">
        <v>425</v>
      </c>
      <c r="C517" s="4">
        <v>21</v>
      </c>
      <c r="D517" s="39">
        <v>0.3</v>
      </c>
      <c r="E517" s="7" t="s">
        <v>1302</v>
      </c>
      <c r="F517" s="4" t="s">
        <v>30</v>
      </c>
      <c r="G517" s="4"/>
      <c r="H517" s="4" t="s">
        <v>30</v>
      </c>
      <c r="I517" s="4" t="s">
        <v>30</v>
      </c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3">
        <v>2506731.2000000002</v>
      </c>
      <c r="X517" s="32">
        <v>2087886.62</v>
      </c>
      <c r="Y517" s="32">
        <v>2216301</v>
      </c>
    </row>
    <row r="518" spans="1:25" ht="19.899999999999999" customHeight="1" x14ac:dyDescent="0.2">
      <c r="A518" s="4">
        <v>8</v>
      </c>
      <c r="B518" s="16" t="s">
        <v>1264</v>
      </c>
      <c r="C518" s="4">
        <v>16</v>
      </c>
      <c r="D518" s="39">
        <v>0.6</v>
      </c>
      <c r="E518" s="4" t="s">
        <v>1301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 t="s">
        <v>30</v>
      </c>
      <c r="Q518" s="4"/>
      <c r="R518" s="4" t="s">
        <v>30</v>
      </c>
      <c r="S518" s="4"/>
      <c r="T518" s="4"/>
      <c r="U518" s="4"/>
      <c r="V518" s="4"/>
      <c r="W518" s="3">
        <v>1093552.8999999999</v>
      </c>
      <c r="X518" s="32"/>
      <c r="Y518" s="32"/>
    </row>
    <row r="519" spans="1:25" ht="19.899999999999999" customHeight="1" x14ac:dyDescent="0.2">
      <c r="A519" s="4">
        <v>9</v>
      </c>
      <c r="B519" s="16" t="s">
        <v>820</v>
      </c>
      <c r="C519" s="4">
        <v>54</v>
      </c>
      <c r="D519" s="39">
        <v>0.9</v>
      </c>
      <c r="E519" s="7" t="s">
        <v>1302</v>
      </c>
      <c r="F519" s="4" t="s">
        <v>30</v>
      </c>
      <c r="G519" s="4"/>
      <c r="H519" s="4"/>
      <c r="I519" s="4" t="s">
        <v>30</v>
      </c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3">
        <v>3538116.2</v>
      </c>
      <c r="X519" s="32">
        <v>3474592</v>
      </c>
      <c r="Y519" s="32">
        <v>3438333.67</v>
      </c>
    </row>
    <row r="520" spans="1:25" ht="19.899999999999999" customHeight="1" x14ac:dyDescent="0.2">
      <c r="A520" s="4">
        <v>10</v>
      </c>
      <c r="B520" s="16" t="s">
        <v>1065</v>
      </c>
      <c r="C520" s="4">
        <v>47</v>
      </c>
      <c r="D520" s="39">
        <v>0.9</v>
      </c>
      <c r="E520" s="7" t="s">
        <v>1301</v>
      </c>
      <c r="F520" s="4"/>
      <c r="G520" s="4"/>
      <c r="H520" s="4" t="s">
        <v>30</v>
      </c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3">
        <v>2935036.6</v>
      </c>
      <c r="X520" s="32"/>
      <c r="Y520" s="32"/>
    </row>
    <row r="521" spans="1:25" ht="19.899999999999999" customHeight="1" x14ac:dyDescent="0.2">
      <c r="A521" s="4">
        <v>11</v>
      </c>
      <c r="B521" s="16" t="s">
        <v>822</v>
      </c>
      <c r="C521" s="4">
        <v>42</v>
      </c>
      <c r="D521" s="39">
        <v>0.9</v>
      </c>
      <c r="E521" s="7" t="s">
        <v>1302</v>
      </c>
      <c r="F521" s="4" t="s">
        <v>30</v>
      </c>
      <c r="G521" s="4"/>
      <c r="H521" s="4"/>
      <c r="I521" s="4" t="s">
        <v>30</v>
      </c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3">
        <v>3796160.2</v>
      </c>
      <c r="X521" s="32">
        <v>3537501.44</v>
      </c>
      <c r="Y521" s="32">
        <v>3079573.79</v>
      </c>
    </row>
    <row r="522" spans="1:25" ht="19.899999999999999" customHeight="1" x14ac:dyDescent="0.2">
      <c r="A522" s="4">
        <v>12</v>
      </c>
      <c r="B522" s="16" t="s">
        <v>823</v>
      </c>
      <c r="C522" s="4">
        <v>40</v>
      </c>
      <c r="D522" s="39">
        <v>0.9</v>
      </c>
      <c r="E522" s="7" t="s">
        <v>1302</v>
      </c>
      <c r="F522" s="4" t="s">
        <v>30</v>
      </c>
      <c r="G522" s="4"/>
      <c r="H522" s="4"/>
      <c r="I522" s="4" t="s">
        <v>30</v>
      </c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3">
        <v>3823213.2</v>
      </c>
      <c r="X522" s="32">
        <v>3208030.23</v>
      </c>
      <c r="Y522" s="32">
        <v>2842426.8800000004</v>
      </c>
    </row>
    <row r="523" spans="1:25" ht="19.899999999999999" customHeight="1" x14ac:dyDescent="0.2">
      <c r="A523" s="4">
        <v>13</v>
      </c>
      <c r="B523" s="16" t="s">
        <v>824</v>
      </c>
      <c r="C523" s="4">
        <v>33</v>
      </c>
      <c r="D523" s="39">
        <v>0.9</v>
      </c>
      <c r="E523" s="7" t="s">
        <v>1302</v>
      </c>
      <c r="F523" s="4" t="s">
        <v>30</v>
      </c>
      <c r="G523" s="4"/>
      <c r="H523" s="4"/>
      <c r="I523" s="4" t="s">
        <v>30</v>
      </c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3">
        <v>3788668.5999999996</v>
      </c>
      <c r="X523" s="32">
        <v>3585149.53</v>
      </c>
      <c r="Y523" s="32">
        <v>3164366.11</v>
      </c>
    </row>
    <row r="524" spans="1:25" ht="19.5" customHeight="1" x14ac:dyDescent="0.2">
      <c r="A524" s="4"/>
      <c r="B524" s="16" t="s">
        <v>31</v>
      </c>
      <c r="C524" s="4">
        <f>SUM(C511:C523)</f>
        <v>587</v>
      </c>
      <c r="D524" s="39">
        <f>SUM(D511:D523)</f>
        <v>12.000000000000002</v>
      </c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3">
        <f>SUM(W511:W523)</f>
        <v>51303936.320000008</v>
      </c>
      <c r="X524" s="3">
        <f>SUM(X511:X523)</f>
        <v>37044711.560000002</v>
      </c>
      <c r="Y524" s="3">
        <f>SUM(Y511:Y523)</f>
        <v>35863767.25</v>
      </c>
    </row>
    <row r="525" spans="1:25" ht="17.100000000000001" customHeight="1" x14ac:dyDescent="0.2">
      <c r="A525" s="124" t="s">
        <v>604</v>
      </c>
      <c r="B525" s="124"/>
      <c r="C525" s="124"/>
      <c r="D525" s="124"/>
      <c r="E525" s="124"/>
      <c r="F525" s="124"/>
      <c r="G525" s="124"/>
      <c r="H525" s="124"/>
      <c r="I525" s="124"/>
      <c r="J525" s="124"/>
      <c r="K525" s="124"/>
      <c r="L525" s="124"/>
      <c r="M525" s="124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</row>
    <row r="526" spans="1:25" ht="17.850000000000001" customHeight="1" x14ac:dyDescent="0.2">
      <c r="A526" s="4">
        <v>1</v>
      </c>
      <c r="B526" s="16" t="s">
        <v>1025</v>
      </c>
      <c r="C526" s="4">
        <v>119</v>
      </c>
      <c r="D526" s="39">
        <v>2.8</v>
      </c>
      <c r="E526" s="7" t="s">
        <v>1302</v>
      </c>
      <c r="F526" s="4" t="s">
        <v>30</v>
      </c>
      <c r="G526" s="4"/>
      <c r="H526" s="4"/>
      <c r="I526" s="4"/>
      <c r="J526" s="4"/>
      <c r="K526" s="4"/>
      <c r="L526" s="4" t="s">
        <v>30</v>
      </c>
      <c r="M526" s="4" t="s">
        <v>30</v>
      </c>
      <c r="N526" s="13"/>
      <c r="O526" s="4"/>
      <c r="P526" s="4"/>
      <c r="Q526" s="4"/>
      <c r="R526" s="13"/>
      <c r="S526" s="13"/>
      <c r="T526" s="4"/>
      <c r="U526" s="13"/>
      <c r="V526" s="13"/>
      <c r="W526" s="3">
        <v>1071123</v>
      </c>
      <c r="X526" s="3">
        <v>1041850.2</v>
      </c>
      <c r="Y526" s="3">
        <v>1042708.23</v>
      </c>
    </row>
    <row r="527" spans="1:25" ht="19.899999999999999" customHeight="1" x14ac:dyDescent="0.2">
      <c r="A527" s="4"/>
      <c r="B527" s="16" t="s">
        <v>31</v>
      </c>
      <c r="C527" s="4">
        <f>SUM(C526:C526)</f>
        <v>119</v>
      </c>
      <c r="D527" s="39">
        <f>SUM(D526:D526)</f>
        <v>2.8</v>
      </c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3">
        <f>SUM(W526:W526)</f>
        <v>1071123</v>
      </c>
      <c r="X527" s="3">
        <f>SUM(X526:X526)</f>
        <v>1041850.2</v>
      </c>
      <c r="Y527" s="3">
        <f>SUM(Y526:Y526)</f>
        <v>1042708.23</v>
      </c>
    </row>
    <row r="528" spans="1:25" ht="17.100000000000001" customHeight="1" x14ac:dyDescent="0.2">
      <c r="A528" s="124" t="s">
        <v>434</v>
      </c>
      <c r="B528" s="124"/>
      <c r="C528" s="124"/>
      <c r="D528" s="124"/>
      <c r="E528" s="124"/>
      <c r="F528" s="124"/>
      <c r="G528" s="124"/>
      <c r="H528" s="124"/>
      <c r="I528" s="124"/>
      <c r="J528" s="124"/>
      <c r="K528" s="124"/>
      <c r="L528" s="124"/>
      <c r="M528" s="124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</row>
    <row r="529" spans="1:25" ht="17.850000000000001" customHeight="1" x14ac:dyDescent="0.2">
      <c r="A529" s="4">
        <v>1</v>
      </c>
      <c r="B529" s="16" t="s">
        <v>435</v>
      </c>
      <c r="C529" s="4">
        <v>20</v>
      </c>
      <c r="D529" s="39">
        <v>0.5</v>
      </c>
      <c r="E529" s="7" t="s">
        <v>1302</v>
      </c>
      <c r="F529" s="4" t="s">
        <v>30</v>
      </c>
      <c r="G529" s="4"/>
      <c r="H529" s="4" t="s">
        <v>30</v>
      </c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3">
        <v>1837516.8</v>
      </c>
      <c r="X529" s="56">
        <v>1033950</v>
      </c>
      <c r="Y529" s="56">
        <v>1030365.32</v>
      </c>
    </row>
    <row r="530" spans="1:25" ht="19.899999999999999" customHeight="1" x14ac:dyDescent="0.2">
      <c r="A530" s="4"/>
      <c r="B530" s="16" t="s">
        <v>31</v>
      </c>
      <c r="C530" s="4">
        <f>SUM(C529:C529)</f>
        <v>20</v>
      </c>
      <c r="D530" s="39">
        <f>SUM(D529:D529)</f>
        <v>0.5</v>
      </c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3">
        <f>SUM(W529:W529)</f>
        <v>1837516.8</v>
      </c>
      <c r="X530" s="3">
        <f>SUM(X529:X529)</f>
        <v>1033950</v>
      </c>
      <c r="Y530" s="3">
        <f>SUM(Y529:Y529)</f>
        <v>1030365.32</v>
      </c>
    </row>
    <row r="531" spans="1:25" ht="17.100000000000001" customHeight="1" x14ac:dyDescent="0.2">
      <c r="A531" s="124" t="s">
        <v>436</v>
      </c>
      <c r="B531" s="124"/>
      <c r="C531" s="124"/>
      <c r="D531" s="124"/>
      <c r="E531" s="124"/>
      <c r="F531" s="124"/>
      <c r="G531" s="124"/>
      <c r="H531" s="124"/>
      <c r="I531" s="124"/>
      <c r="J531" s="124"/>
      <c r="K531" s="124"/>
      <c r="L531" s="124"/>
      <c r="M531" s="124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</row>
    <row r="532" spans="1:25" ht="17.850000000000001" customHeight="1" x14ac:dyDescent="0.2">
      <c r="A532" s="4">
        <v>1</v>
      </c>
      <c r="B532" s="16" t="s">
        <v>1397</v>
      </c>
      <c r="C532" s="4">
        <v>21</v>
      </c>
      <c r="D532" s="39">
        <v>0.3</v>
      </c>
      <c r="E532" s="7" t="s">
        <v>1302</v>
      </c>
      <c r="F532" s="4" t="s">
        <v>30</v>
      </c>
      <c r="G532" s="4"/>
      <c r="H532" s="4" t="s">
        <v>30</v>
      </c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3">
        <v>1007968.2</v>
      </c>
      <c r="X532" s="56">
        <v>3000452</v>
      </c>
      <c r="Y532" s="56">
        <v>2974199</v>
      </c>
    </row>
    <row r="533" spans="1:25" ht="19.899999999999999" customHeight="1" x14ac:dyDescent="0.2">
      <c r="A533" s="4"/>
      <c r="B533" s="16" t="s">
        <v>31</v>
      </c>
      <c r="C533" s="4">
        <f>SUM(C532:C532)</f>
        <v>21</v>
      </c>
      <c r="D533" s="39">
        <f>SUM(D532:D532)</f>
        <v>0.3</v>
      </c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3">
        <f>SUM(W532:W532)</f>
        <v>1007968.2</v>
      </c>
      <c r="X533" s="3">
        <f>SUM(X532:X532)</f>
        <v>3000452</v>
      </c>
      <c r="Y533" s="3">
        <f>SUM(Y532:Y532)</f>
        <v>2974199</v>
      </c>
    </row>
    <row r="534" spans="1:25" ht="17.100000000000001" customHeight="1" x14ac:dyDescent="0.2">
      <c r="A534" s="124" t="s">
        <v>438</v>
      </c>
      <c r="B534" s="124"/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4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</row>
    <row r="535" spans="1:25" ht="24.75" customHeight="1" x14ac:dyDescent="0.2">
      <c r="A535" s="4">
        <v>1</v>
      </c>
      <c r="B535" s="16" t="s">
        <v>439</v>
      </c>
      <c r="C535" s="4">
        <v>12</v>
      </c>
      <c r="D535" s="39">
        <v>0.2</v>
      </c>
      <c r="E535" s="7" t="s">
        <v>1302</v>
      </c>
      <c r="F535" s="4" t="s">
        <v>30</v>
      </c>
      <c r="G535" s="4"/>
      <c r="H535" s="4" t="s">
        <v>30</v>
      </c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3">
        <v>546196.4</v>
      </c>
      <c r="X535" s="3">
        <v>535295.16</v>
      </c>
      <c r="Y535" s="3">
        <v>444381.82</v>
      </c>
    </row>
    <row r="536" spans="1:25" ht="24.75" customHeight="1" x14ac:dyDescent="0.2">
      <c r="A536" s="4">
        <v>2</v>
      </c>
      <c r="B536" s="16" t="s">
        <v>440</v>
      </c>
      <c r="C536" s="4">
        <v>20</v>
      </c>
      <c r="D536" s="39">
        <v>0.3</v>
      </c>
      <c r="E536" s="7" t="s">
        <v>1302</v>
      </c>
      <c r="F536" s="4" t="s">
        <v>30</v>
      </c>
      <c r="G536" s="4"/>
      <c r="H536" s="4"/>
      <c r="I536" s="4" t="s">
        <v>30</v>
      </c>
      <c r="J536" s="4"/>
      <c r="K536" s="4"/>
      <c r="L536" s="4"/>
      <c r="M536" s="4"/>
      <c r="N536" s="4"/>
      <c r="O536" s="4"/>
      <c r="P536" s="4"/>
      <c r="Q536" s="4"/>
      <c r="R536" s="4" t="s">
        <v>30</v>
      </c>
      <c r="S536" s="4"/>
      <c r="T536" s="4"/>
      <c r="U536" s="4"/>
      <c r="V536" s="4"/>
      <c r="W536" s="3">
        <v>1653658.2999999998</v>
      </c>
      <c r="X536" s="3">
        <v>1064282.8</v>
      </c>
      <c r="Y536" s="3">
        <v>730324.05</v>
      </c>
    </row>
    <row r="537" spans="1:25" ht="19.899999999999999" customHeight="1" x14ac:dyDescent="0.2">
      <c r="A537" s="4">
        <v>3</v>
      </c>
      <c r="B537" s="16" t="s">
        <v>441</v>
      </c>
      <c r="C537" s="4">
        <v>20</v>
      </c>
      <c r="D537" s="39">
        <v>0.3</v>
      </c>
      <c r="E537" s="7" t="s">
        <v>1302</v>
      </c>
      <c r="F537" s="4" t="s">
        <v>30</v>
      </c>
      <c r="G537" s="4"/>
      <c r="H537" s="4" t="s">
        <v>30</v>
      </c>
      <c r="I537" s="4" t="s">
        <v>30</v>
      </c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3">
        <v>1962876.7999999998</v>
      </c>
      <c r="X537" s="3">
        <v>1794003</v>
      </c>
      <c r="Y537" s="3">
        <v>1842938</v>
      </c>
    </row>
    <row r="538" spans="1:25" ht="19.899999999999999" customHeight="1" x14ac:dyDescent="0.2">
      <c r="A538" s="4">
        <v>4</v>
      </c>
      <c r="B538" s="16" t="s">
        <v>1333</v>
      </c>
      <c r="C538" s="4">
        <v>3</v>
      </c>
      <c r="D538" s="39">
        <v>0.2</v>
      </c>
      <c r="E538" s="7" t="s">
        <v>1301</v>
      </c>
      <c r="F538" s="4"/>
      <c r="G538" s="4"/>
      <c r="H538" s="4" t="s">
        <v>30</v>
      </c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3">
        <v>522270.4</v>
      </c>
      <c r="X538" s="3"/>
      <c r="Y538" s="3"/>
    </row>
    <row r="539" spans="1:25" ht="19.899999999999999" customHeight="1" x14ac:dyDescent="0.2">
      <c r="A539" s="4"/>
      <c r="B539" s="16" t="s">
        <v>31</v>
      </c>
      <c r="C539" s="4">
        <f>SUM(C535:C538)</f>
        <v>55</v>
      </c>
      <c r="D539" s="39">
        <f>SUM(D535:D538)</f>
        <v>1</v>
      </c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3">
        <f>SUM(W535:W538)</f>
        <v>4685001.8999999994</v>
      </c>
      <c r="X539" s="3">
        <f>SUM(X535:X538)</f>
        <v>3393580.96</v>
      </c>
      <c r="Y539" s="3">
        <f>SUM(Y535:Y538)</f>
        <v>3017643.87</v>
      </c>
    </row>
    <row r="540" spans="1:25" ht="17.100000000000001" customHeight="1" x14ac:dyDescent="0.2">
      <c r="A540" s="124" t="s">
        <v>442</v>
      </c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</row>
    <row r="541" spans="1:25" ht="17.850000000000001" customHeight="1" x14ac:dyDescent="0.2">
      <c r="A541" s="4">
        <v>1</v>
      </c>
      <c r="B541" s="16" t="s">
        <v>971</v>
      </c>
      <c r="C541" s="4">
        <v>28</v>
      </c>
      <c r="D541" s="39">
        <v>0.7</v>
      </c>
      <c r="E541" s="7" t="s">
        <v>1302</v>
      </c>
      <c r="F541" s="4" t="s">
        <v>30</v>
      </c>
      <c r="G541" s="4"/>
      <c r="H541" s="4"/>
      <c r="I541" s="4"/>
      <c r="J541" s="4"/>
      <c r="K541" s="4"/>
      <c r="L541" s="4"/>
      <c r="M541" s="4"/>
      <c r="N541" s="4"/>
      <c r="O541" s="4" t="s">
        <v>30</v>
      </c>
      <c r="P541" s="4"/>
      <c r="Q541" s="4"/>
      <c r="R541" s="4"/>
      <c r="S541" s="4"/>
      <c r="T541" s="4"/>
      <c r="U541" s="4"/>
      <c r="V541" s="4"/>
      <c r="W541" s="3">
        <v>1331680</v>
      </c>
      <c r="X541" s="32">
        <v>1076858</v>
      </c>
      <c r="Y541" s="32">
        <v>1089653.98</v>
      </c>
    </row>
    <row r="542" spans="1:25" ht="17.850000000000001" customHeight="1" x14ac:dyDescent="0.2">
      <c r="A542" s="4">
        <v>2</v>
      </c>
      <c r="B542" s="16" t="s">
        <v>973</v>
      </c>
      <c r="C542" s="4">
        <v>22</v>
      </c>
      <c r="D542" s="39">
        <v>0.4</v>
      </c>
      <c r="E542" s="7" t="s">
        <v>1302</v>
      </c>
      <c r="F542" s="4" t="s">
        <v>30</v>
      </c>
      <c r="G542" s="4"/>
      <c r="H542" s="4"/>
      <c r="I542" s="4"/>
      <c r="J542" s="4"/>
      <c r="K542" s="4"/>
      <c r="L542" s="4"/>
      <c r="M542" s="4"/>
      <c r="N542" s="4"/>
      <c r="O542" s="4" t="s">
        <v>30</v>
      </c>
      <c r="P542" s="4"/>
      <c r="Q542" s="4"/>
      <c r="R542" s="4"/>
      <c r="S542" s="4"/>
      <c r="T542" s="4"/>
      <c r="U542" s="4"/>
      <c r="V542" s="4"/>
      <c r="W542" s="3">
        <v>834457.60000000009</v>
      </c>
      <c r="X542" s="32">
        <v>646080</v>
      </c>
      <c r="Y542" s="32">
        <v>627626.20000000007</v>
      </c>
    </row>
    <row r="543" spans="1:25" ht="19.149999999999999" customHeight="1" x14ac:dyDescent="0.2">
      <c r="A543" s="4"/>
      <c r="B543" s="16" t="s">
        <v>31</v>
      </c>
      <c r="C543" s="4">
        <f>SUM(C541:C542)</f>
        <v>50</v>
      </c>
      <c r="D543" s="39">
        <f>SUM(D541:D542)</f>
        <v>1.1000000000000001</v>
      </c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3">
        <f>SUM(W541:W542)</f>
        <v>2166137.6</v>
      </c>
      <c r="X543" s="3">
        <f>SUM(X541:X542)</f>
        <v>1722938</v>
      </c>
      <c r="Y543" s="3">
        <f>SUM(Y541:Y542)</f>
        <v>1717280.1800000002</v>
      </c>
    </row>
    <row r="546" spans="2:25" x14ac:dyDescent="0.2">
      <c r="B546" s="54"/>
      <c r="D546"/>
      <c r="T546" s="47"/>
      <c r="U546" s="47"/>
      <c r="W546"/>
    </row>
    <row r="547" spans="2:25" x14ac:dyDescent="0.2">
      <c r="B547" s="54"/>
      <c r="D547"/>
      <c r="T547" s="47"/>
      <c r="U547" s="47"/>
      <c r="W547"/>
    </row>
    <row r="548" spans="2:25" x14ac:dyDescent="0.2">
      <c r="D548"/>
      <c r="Q548" s="47"/>
      <c r="R548" s="47"/>
      <c r="Y548"/>
    </row>
    <row r="549" spans="2:25" x14ac:dyDescent="0.2">
      <c r="D549"/>
      <c r="Q549" s="47"/>
      <c r="R549" s="47"/>
      <c r="Y549"/>
    </row>
    <row r="550" spans="2:25" x14ac:dyDescent="0.2">
      <c r="D550"/>
      <c r="Q550" s="47"/>
      <c r="R550" s="47"/>
      <c r="Y550"/>
    </row>
    <row r="551" spans="2:25" x14ac:dyDescent="0.2">
      <c r="D551"/>
      <c r="Q551" s="47"/>
      <c r="R551" s="47"/>
      <c r="Y551"/>
    </row>
    <row r="552" spans="2:25" x14ac:dyDescent="0.2">
      <c r="D552"/>
      <c r="Q552" s="47"/>
      <c r="R552" s="47"/>
      <c r="Y552"/>
    </row>
    <row r="553" spans="2:25" x14ac:dyDescent="0.2">
      <c r="D553"/>
      <c r="Q553" s="47"/>
      <c r="R553" s="47"/>
      <c r="Y553"/>
    </row>
    <row r="554" spans="2:25" x14ac:dyDescent="0.2">
      <c r="D554"/>
      <c r="Q554" s="47"/>
      <c r="R554" s="47"/>
      <c r="Y554"/>
    </row>
    <row r="555" spans="2:25" x14ac:dyDescent="0.2">
      <c r="D555"/>
      <c r="Q555" s="47"/>
      <c r="R555" s="47"/>
      <c r="Y555"/>
    </row>
    <row r="556" spans="2:25" x14ac:dyDescent="0.2">
      <c r="D556"/>
      <c r="Q556" s="47"/>
      <c r="R556" s="47"/>
      <c r="Y556"/>
    </row>
    <row r="557" spans="2:25" x14ac:dyDescent="0.2">
      <c r="D557"/>
      <c r="Q557" s="47"/>
      <c r="R557" s="47"/>
      <c r="Y557"/>
    </row>
    <row r="558" spans="2:25" x14ac:dyDescent="0.2">
      <c r="D558"/>
      <c r="Q558" s="47"/>
      <c r="R558" s="47"/>
      <c r="Y558"/>
    </row>
    <row r="559" spans="2:25" x14ac:dyDescent="0.2">
      <c r="D559"/>
      <c r="Q559" s="47"/>
      <c r="R559" s="47"/>
      <c r="Y559"/>
    </row>
    <row r="560" spans="2:25" x14ac:dyDescent="0.2">
      <c r="D560"/>
      <c r="Q560" s="47"/>
      <c r="R560" s="47"/>
      <c r="Y560"/>
    </row>
    <row r="561" spans="4:25" x14ac:dyDescent="0.2">
      <c r="D561"/>
      <c r="Q561" s="47"/>
      <c r="R561" s="47"/>
      <c r="Y561"/>
    </row>
    <row r="562" spans="4:25" x14ac:dyDescent="0.2">
      <c r="D562"/>
      <c r="Q562" s="47"/>
      <c r="R562" s="47"/>
      <c r="Y562"/>
    </row>
    <row r="563" spans="4:25" x14ac:dyDescent="0.2">
      <c r="D563"/>
      <c r="Q563" s="47"/>
      <c r="R563" s="47"/>
      <c r="Y563"/>
    </row>
    <row r="564" spans="4:25" x14ac:dyDescent="0.2">
      <c r="D564"/>
      <c r="Q564" s="47"/>
      <c r="R564" s="47"/>
      <c r="Y564"/>
    </row>
    <row r="565" spans="4:25" x14ac:dyDescent="0.2">
      <c r="D565"/>
      <c r="Q565" s="47"/>
      <c r="R565" s="47"/>
      <c r="Y565"/>
    </row>
    <row r="566" spans="4:25" x14ac:dyDescent="0.2">
      <c r="D566"/>
      <c r="Q566" s="47"/>
      <c r="R566" s="47"/>
      <c r="Y566"/>
    </row>
    <row r="567" spans="4:25" x14ac:dyDescent="0.2">
      <c r="D567"/>
      <c r="Q567" s="47"/>
      <c r="R567" s="47"/>
      <c r="Y567"/>
    </row>
    <row r="568" spans="4:25" x14ac:dyDescent="0.2">
      <c r="D568"/>
      <c r="Q568" s="47"/>
      <c r="R568" s="47"/>
      <c r="Y568"/>
    </row>
    <row r="569" spans="4:25" x14ac:dyDescent="0.2">
      <c r="D569"/>
      <c r="Q569" s="47"/>
      <c r="R569" s="47"/>
      <c r="Y569"/>
    </row>
    <row r="570" spans="4:25" x14ac:dyDescent="0.2">
      <c r="D570"/>
      <c r="Q570" s="47"/>
      <c r="R570" s="47"/>
      <c r="Y570"/>
    </row>
    <row r="571" spans="4:25" x14ac:dyDescent="0.2">
      <c r="D571"/>
      <c r="Q571" s="47"/>
      <c r="R571" s="47"/>
      <c r="Y571"/>
    </row>
    <row r="572" spans="4:25" x14ac:dyDescent="0.2">
      <c r="D572"/>
      <c r="R572" s="47"/>
      <c r="S572" s="47"/>
      <c r="W572"/>
    </row>
    <row r="573" spans="4:25" x14ac:dyDescent="0.2">
      <c r="D573"/>
      <c r="R573" s="47"/>
      <c r="S573" s="47"/>
      <c r="W573"/>
    </row>
    <row r="574" spans="4:25" x14ac:dyDescent="0.2">
      <c r="D574"/>
      <c r="R574" s="47"/>
      <c r="S574" s="47"/>
      <c r="W574"/>
    </row>
    <row r="575" spans="4:25" x14ac:dyDescent="0.2">
      <c r="D575"/>
      <c r="R575" s="47"/>
      <c r="S575" s="47"/>
      <c r="W575"/>
    </row>
    <row r="576" spans="4:25" x14ac:dyDescent="0.2">
      <c r="D576"/>
      <c r="R576" s="47"/>
      <c r="S576" s="47"/>
      <c r="W576"/>
    </row>
    <row r="577" spans="4:23" x14ac:dyDescent="0.2">
      <c r="D577"/>
      <c r="R577" s="47"/>
      <c r="S577" s="47"/>
      <c r="W577"/>
    </row>
    <row r="578" spans="4:23" x14ac:dyDescent="0.2">
      <c r="D578"/>
      <c r="R578" s="47"/>
      <c r="S578" s="47"/>
      <c r="W578"/>
    </row>
    <row r="579" spans="4:23" x14ac:dyDescent="0.2">
      <c r="D579"/>
      <c r="R579" s="47"/>
      <c r="S579" s="47"/>
      <c r="W579"/>
    </row>
    <row r="580" spans="4:23" x14ac:dyDescent="0.2">
      <c r="D580"/>
      <c r="R580" s="47"/>
      <c r="S580" s="47"/>
      <c r="W580"/>
    </row>
    <row r="581" spans="4:23" x14ac:dyDescent="0.2">
      <c r="D581"/>
      <c r="R581" s="47"/>
      <c r="S581" s="47"/>
      <c r="W581"/>
    </row>
    <row r="582" spans="4:23" x14ac:dyDescent="0.2">
      <c r="D582"/>
      <c r="R582" s="47"/>
      <c r="S582" s="47"/>
      <c r="W582"/>
    </row>
    <row r="583" spans="4:23" x14ac:dyDescent="0.2">
      <c r="D583"/>
      <c r="R583" s="47"/>
      <c r="S583" s="47"/>
      <c r="W583"/>
    </row>
    <row r="584" spans="4:23" x14ac:dyDescent="0.2">
      <c r="D584"/>
      <c r="R584" s="47"/>
      <c r="S584" s="47"/>
      <c r="W584"/>
    </row>
    <row r="585" spans="4:23" x14ac:dyDescent="0.2">
      <c r="D585"/>
      <c r="R585" s="47"/>
      <c r="S585" s="47"/>
      <c r="W585"/>
    </row>
    <row r="586" spans="4:23" x14ac:dyDescent="0.2">
      <c r="D586"/>
      <c r="R586" s="47"/>
      <c r="S586" s="47"/>
      <c r="W586"/>
    </row>
    <row r="587" spans="4:23" x14ac:dyDescent="0.2">
      <c r="D587"/>
      <c r="R587" s="47"/>
      <c r="S587" s="47"/>
      <c r="W587"/>
    </row>
    <row r="588" spans="4:23" x14ac:dyDescent="0.2">
      <c r="D588"/>
      <c r="R588" s="47"/>
      <c r="S588" s="47"/>
      <c r="W588"/>
    </row>
    <row r="589" spans="4:23" x14ac:dyDescent="0.2">
      <c r="D589"/>
      <c r="R589" s="47"/>
      <c r="S589" s="47"/>
      <c r="W589"/>
    </row>
    <row r="590" spans="4:23" x14ac:dyDescent="0.2">
      <c r="D590"/>
      <c r="R590" s="47"/>
      <c r="S590" s="47"/>
      <c r="W590"/>
    </row>
    <row r="591" spans="4:23" x14ac:dyDescent="0.2">
      <c r="D591"/>
      <c r="R591" s="47"/>
      <c r="S591" s="47"/>
      <c r="W591"/>
    </row>
    <row r="592" spans="4:23" x14ac:dyDescent="0.2">
      <c r="D592"/>
      <c r="R592" s="47"/>
      <c r="S592" s="47"/>
      <c r="W592"/>
    </row>
    <row r="593" spans="4:23" x14ac:dyDescent="0.2">
      <c r="D593"/>
      <c r="R593" s="47"/>
      <c r="S593" s="47"/>
      <c r="W593"/>
    </row>
    <row r="594" spans="4:23" x14ac:dyDescent="0.2">
      <c r="D594"/>
      <c r="R594" s="47"/>
      <c r="S594" s="47"/>
      <c r="W594"/>
    </row>
    <row r="595" spans="4:23" x14ac:dyDescent="0.2">
      <c r="D595"/>
      <c r="R595" s="47"/>
      <c r="S595" s="47"/>
      <c r="W595"/>
    </row>
    <row r="596" spans="4:23" x14ac:dyDescent="0.2">
      <c r="D596"/>
      <c r="R596" s="47"/>
      <c r="S596" s="47"/>
      <c r="W596"/>
    </row>
    <row r="597" spans="4:23" x14ac:dyDescent="0.2">
      <c r="D597"/>
      <c r="R597" s="47"/>
      <c r="S597" s="47"/>
      <c r="W597"/>
    </row>
    <row r="598" spans="4:23" x14ac:dyDescent="0.2">
      <c r="D598"/>
      <c r="R598" s="47"/>
      <c r="S598" s="47"/>
      <c r="W598"/>
    </row>
    <row r="599" spans="4:23" x14ac:dyDescent="0.2">
      <c r="D599"/>
      <c r="R599" s="47"/>
      <c r="S599" s="47"/>
      <c r="W599"/>
    </row>
    <row r="600" spans="4:23" x14ac:dyDescent="0.2">
      <c r="D600"/>
      <c r="R600" s="47"/>
      <c r="S600" s="47"/>
      <c r="W600"/>
    </row>
    <row r="601" spans="4:23" x14ac:dyDescent="0.2">
      <c r="D601"/>
      <c r="R601" s="47"/>
      <c r="S601" s="47"/>
      <c r="W601"/>
    </row>
    <row r="602" spans="4:23" x14ac:dyDescent="0.2">
      <c r="D602"/>
      <c r="R602" s="47"/>
      <c r="S602" s="47"/>
      <c r="W602"/>
    </row>
    <row r="603" spans="4:23" x14ac:dyDescent="0.2">
      <c r="D603"/>
      <c r="R603" s="47"/>
      <c r="S603" s="47"/>
      <c r="W603"/>
    </row>
    <row r="604" spans="4:23" x14ac:dyDescent="0.2">
      <c r="D604"/>
      <c r="R604" s="47"/>
      <c r="S604" s="47"/>
      <c r="W604"/>
    </row>
    <row r="605" spans="4:23" x14ac:dyDescent="0.2">
      <c r="D605"/>
      <c r="R605" s="47"/>
      <c r="S605" s="47"/>
      <c r="W605"/>
    </row>
    <row r="606" spans="4:23" x14ac:dyDescent="0.2">
      <c r="D606"/>
      <c r="R606" s="47"/>
      <c r="S606" s="47"/>
      <c r="W606"/>
    </row>
    <row r="607" spans="4:23" x14ac:dyDescent="0.2">
      <c r="D607"/>
      <c r="R607" s="47"/>
      <c r="S607" s="47"/>
      <c r="W607"/>
    </row>
    <row r="608" spans="4:23" x14ac:dyDescent="0.2">
      <c r="D608"/>
      <c r="R608" s="47"/>
      <c r="S608" s="47"/>
      <c r="W608"/>
    </row>
    <row r="609" spans="4:23" x14ac:dyDescent="0.2">
      <c r="D609"/>
      <c r="R609" s="47"/>
      <c r="S609" s="47"/>
      <c r="W609"/>
    </row>
    <row r="610" spans="4:23" x14ac:dyDescent="0.2">
      <c r="D610"/>
      <c r="R610" s="47"/>
      <c r="S610" s="47"/>
      <c r="W610"/>
    </row>
    <row r="611" spans="4:23" x14ac:dyDescent="0.2">
      <c r="D611"/>
      <c r="R611" s="47"/>
      <c r="S611" s="47"/>
      <c r="W611"/>
    </row>
    <row r="612" spans="4:23" x14ac:dyDescent="0.2">
      <c r="D612"/>
      <c r="S612" s="47"/>
      <c r="T612" s="47"/>
      <c r="W612"/>
    </row>
    <row r="613" spans="4:23" x14ac:dyDescent="0.2">
      <c r="D613"/>
      <c r="S613" s="47"/>
      <c r="T613" s="47"/>
      <c r="W613"/>
    </row>
    <row r="614" spans="4:23" x14ac:dyDescent="0.2">
      <c r="D614"/>
      <c r="S614" s="47"/>
      <c r="T614" s="47"/>
      <c r="W614"/>
    </row>
    <row r="615" spans="4:23" x14ac:dyDescent="0.2">
      <c r="D615"/>
      <c r="S615" s="47"/>
      <c r="T615" s="47"/>
      <c r="W615"/>
    </row>
    <row r="616" spans="4:23" x14ac:dyDescent="0.2">
      <c r="D616"/>
      <c r="S616" s="47"/>
      <c r="T616" s="47"/>
      <c r="W616"/>
    </row>
    <row r="617" spans="4:23" x14ac:dyDescent="0.2">
      <c r="D617"/>
      <c r="S617" s="47"/>
      <c r="T617" s="47"/>
      <c r="W617"/>
    </row>
    <row r="618" spans="4:23" x14ac:dyDescent="0.2">
      <c r="D618"/>
      <c r="S618" s="47"/>
      <c r="T618" s="47"/>
      <c r="W618"/>
    </row>
    <row r="619" spans="4:23" x14ac:dyDescent="0.2">
      <c r="D619"/>
      <c r="S619" s="47"/>
      <c r="T619" s="47"/>
      <c r="W619"/>
    </row>
    <row r="620" spans="4:23" x14ac:dyDescent="0.2">
      <c r="D620"/>
      <c r="S620" s="47"/>
      <c r="T620" s="47"/>
      <c r="W620"/>
    </row>
    <row r="621" spans="4:23" x14ac:dyDescent="0.2">
      <c r="D621"/>
      <c r="S621" s="47"/>
      <c r="T621" s="47"/>
      <c r="W621"/>
    </row>
    <row r="622" spans="4:23" x14ac:dyDescent="0.2">
      <c r="D622"/>
      <c r="S622" s="47"/>
      <c r="T622" s="47"/>
      <c r="W622"/>
    </row>
    <row r="623" spans="4:23" x14ac:dyDescent="0.2">
      <c r="D623"/>
      <c r="S623" s="47"/>
      <c r="T623" s="47"/>
      <c r="W623"/>
    </row>
    <row r="624" spans="4:23" x14ac:dyDescent="0.2">
      <c r="D624"/>
      <c r="S624" s="47"/>
      <c r="T624" s="47"/>
      <c r="W624"/>
    </row>
    <row r="625" spans="2:23" x14ac:dyDescent="0.2">
      <c r="D625"/>
      <c r="S625" s="47"/>
      <c r="T625" s="47"/>
      <c r="W625"/>
    </row>
    <row r="626" spans="2:23" x14ac:dyDescent="0.2">
      <c r="D626"/>
      <c r="S626" s="47"/>
      <c r="T626" s="47"/>
      <c r="W626"/>
    </row>
    <row r="627" spans="2:23" x14ac:dyDescent="0.2">
      <c r="D627"/>
      <c r="S627" s="47"/>
      <c r="T627" s="47"/>
      <c r="W627"/>
    </row>
    <row r="628" spans="2:23" x14ac:dyDescent="0.2">
      <c r="D628"/>
      <c r="S628" s="47"/>
      <c r="T628" s="47"/>
      <c r="W628"/>
    </row>
    <row r="629" spans="2:23" x14ac:dyDescent="0.2">
      <c r="D629"/>
      <c r="S629" s="47"/>
      <c r="T629" s="47"/>
      <c r="W629"/>
    </row>
    <row r="630" spans="2:23" x14ac:dyDescent="0.2">
      <c r="D630"/>
      <c r="S630" s="47"/>
      <c r="T630" s="47"/>
      <c r="W630"/>
    </row>
    <row r="631" spans="2:23" x14ac:dyDescent="0.2">
      <c r="D631"/>
      <c r="S631" s="47"/>
      <c r="T631" s="47"/>
      <c r="W631"/>
    </row>
    <row r="632" spans="2:23" x14ac:dyDescent="0.2">
      <c r="D632"/>
      <c r="S632" s="47"/>
      <c r="T632" s="47"/>
      <c r="W632"/>
    </row>
    <row r="633" spans="2:23" x14ac:dyDescent="0.2">
      <c r="D633"/>
      <c r="S633" s="47"/>
      <c r="T633" s="47"/>
      <c r="W633"/>
    </row>
    <row r="634" spans="2:23" x14ac:dyDescent="0.2">
      <c r="D634"/>
      <c r="S634" s="47"/>
      <c r="T634" s="47"/>
      <c r="W634"/>
    </row>
    <row r="635" spans="2:23" x14ac:dyDescent="0.2">
      <c r="D635"/>
      <c r="S635" s="47"/>
      <c r="T635" s="47"/>
      <c r="W635"/>
    </row>
    <row r="636" spans="2:23" x14ac:dyDescent="0.2">
      <c r="B636" s="54"/>
      <c r="D636"/>
      <c r="T636" s="47"/>
      <c r="U636" s="47"/>
      <c r="W636"/>
    </row>
    <row r="637" spans="2:23" x14ac:dyDescent="0.2">
      <c r="B637" s="54"/>
      <c r="D637"/>
      <c r="T637" s="47"/>
      <c r="U637" s="47"/>
      <c r="W637"/>
    </row>
    <row r="638" spans="2:23" x14ac:dyDescent="0.2">
      <c r="B638" s="54"/>
      <c r="D638"/>
      <c r="T638" s="47"/>
      <c r="U638" s="47"/>
      <c r="W638"/>
    </row>
    <row r="639" spans="2:23" x14ac:dyDescent="0.2">
      <c r="B639" s="54"/>
      <c r="D639"/>
      <c r="T639" s="47"/>
      <c r="U639" s="47"/>
      <c r="W639"/>
    </row>
    <row r="640" spans="2:23" x14ac:dyDescent="0.2">
      <c r="C640" s="54"/>
      <c r="D640"/>
      <c r="U640" s="47"/>
      <c r="V640" s="47"/>
      <c r="W640"/>
    </row>
    <row r="641" spans="3:23" x14ac:dyDescent="0.2">
      <c r="C641" s="54"/>
      <c r="D641"/>
      <c r="U641" s="47"/>
      <c r="V641" s="47"/>
      <c r="W641"/>
    </row>
    <row r="642" spans="3:23" x14ac:dyDescent="0.2">
      <c r="C642" s="54"/>
      <c r="D642"/>
      <c r="U642" s="47"/>
      <c r="V642" s="47"/>
      <c r="W642"/>
    </row>
    <row r="643" spans="3:23" x14ac:dyDescent="0.2">
      <c r="C643" s="54"/>
      <c r="D643"/>
      <c r="U643" s="47"/>
      <c r="V643" s="47"/>
      <c r="W643"/>
    </row>
    <row r="644" spans="3:23" x14ac:dyDescent="0.2">
      <c r="C644" s="54"/>
      <c r="D644"/>
      <c r="U644" s="47"/>
      <c r="V644" s="47"/>
      <c r="W644"/>
    </row>
    <row r="645" spans="3:23" x14ac:dyDescent="0.2">
      <c r="C645" s="54"/>
      <c r="D645"/>
      <c r="U645" s="47"/>
      <c r="V645" s="47"/>
      <c r="W645"/>
    </row>
    <row r="646" spans="3:23" x14ac:dyDescent="0.2">
      <c r="C646" s="54"/>
      <c r="D646"/>
      <c r="U646" s="47"/>
      <c r="V646" s="47"/>
      <c r="W646"/>
    </row>
    <row r="647" spans="3:23" x14ac:dyDescent="0.2">
      <c r="C647" s="54"/>
      <c r="D647"/>
      <c r="U647" s="47"/>
      <c r="V647" s="47"/>
      <c r="W647"/>
    </row>
    <row r="648" spans="3:23" x14ac:dyDescent="0.2">
      <c r="C648" s="54"/>
      <c r="D648"/>
      <c r="U648" s="47"/>
      <c r="V648" s="47"/>
      <c r="W648"/>
    </row>
    <row r="649" spans="3:23" x14ac:dyDescent="0.2">
      <c r="V649" s="47"/>
    </row>
    <row r="650" spans="3:23" x14ac:dyDescent="0.2">
      <c r="V650" s="47"/>
    </row>
    <row r="651" spans="3:23" x14ac:dyDescent="0.2">
      <c r="V651" s="47"/>
    </row>
    <row r="652" spans="3:23" x14ac:dyDescent="0.2">
      <c r="V652" s="47"/>
    </row>
    <row r="653" spans="3:23" x14ac:dyDescent="0.2">
      <c r="V653" s="47"/>
    </row>
    <row r="654" spans="3:23" x14ac:dyDescent="0.2">
      <c r="V654" s="47"/>
    </row>
    <row r="655" spans="3:23" x14ac:dyDescent="0.2">
      <c r="V655" s="47"/>
    </row>
    <row r="656" spans="3:23" x14ac:dyDescent="0.2">
      <c r="V656" s="47"/>
    </row>
    <row r="657" spans="22:22" x14ac:dyDescent="0.2">
      <c r="V657" s="47"/>
    </row>
    <row r="658" spans="22:22" x14ac:dyDescent="0.2">
      <c r="V658" s="47"/>
    </row>
    <row r="659" spans="22:22" x14ac:dyDescent="0.2">
      <c r="V659" s="47"/>
    </row>
    <row r="660" spans="22:22" x14ac:dyDescent="0.2">
      <c r="V660" s="47"/>
    </row>
    <row r="661" spans="22:22" x14ac:dyDescent="0.2">
      <c r="V661" s="47"/>
    </row>
    <row r="662" spans="22:22" x14ac:dyDescent="0.2">
      <c r="V662" s="47"/>
    </row>
    <row r="663" spans="22:22" x14ac:dyDescent="0.2">
      <c r="V663" s="47"/>
    </row>
    <row r="664" spans="22:22" x14ac:dyDescent="0.2">
      <c r="V664" s="47"/>
    </row>
    <row r="665" spans="22:22" x14ac:dyDescent="0.2">
      <c r="V665" s="47"/>
    </row>
    <row r="666" spans="22:22" x14ac:dyDescent="0.2">
      <c r="V666" s="47"/>
    </row>
    <row r="667" spans="22:22" x14ac:dyDescent="0.2">
      <c r="V667" s="47"/>
    </row>
    <row r="668" spans="22:22" x14ac:dyDescent="0.2">
      <c r="V668" s="47"/>
    </row>
    <row r="669" spans="22:22" x14ac:dyDescent="0.2">
      <c r="V669" s="47"/>
    </row>
    <row r="670" spans="22:22" x14ac:dyDescent="0.2">
      <c r="V670" s="47"/>
    </row>
    <row r="671" spans="22:22" x14ac:dyDescent="0.2">
      <c r="V671" s="47"/>
    </row>
    <row r="672" spans="22:22" x14ac:dyDescent="0.2">
      <c r="V672" s="47"/>
    </row>
    <row r="673" spans="22:22" x14ac:dyDescent="0.2">
      <c r="V673" s="47"/>
    </row>
    <row r="674" spans="22:22" x14ac:dyDescent="0.2">
      <c r="V674" s="47"/>
    </row>
  </sheetData>
  <sortState ref="B503:Y505">
    <sortCondition ref="B503:B505"/>
  </sortState>
  <customSheetViews>
    <customSheetView guid="{4C1F1AFE-7C20-4316-83EF-501912FCD20D}" scale="120" topLeftCell="A288">
      <selection activeCell="B302" sqref="B302"/>
      <pageMargins left="0.7" right="0.7" top="0.75" bottom="0.75" header="0.3" footer="0.3"/>
      <pageSetup paperSize="9" orientation="portrait" r:id="rId1"/>
    </customSheetView>
    <customSheetView guid="{9A6A31FB-F449-4DC2-A624-4172B371882E}" scale="120">
      <selection activeCell="D469" sqref="D469"/>
      <pageMargins left="0.7" right="0.7" top="0.75" bottom="0.75" header="0.3" footer="0.3"/>
      <pageSetup paperSize="9" orientation="portrait" r:id="rId2"/>
    </customSheetView>
    <customSheetView guid="{2C7FB393-931D-4B8C-9FFE-477AB13E280E}" scale="120" topLeftCell="A288">
      <selection activeCell="B302" sqref="B302"/>
      <pageMargins left="0.7" right="0.7" top="0.75" bottom="0.75" header="0.3" footer="0.3"/>
      <pageSetup paperSize="9" orientation="portrait" r:id="rId3"/>
    </customSheetView>
  </customSheetViews>
  <mergeCells count="46">
    <mergeCell ref="A389:Y389"/>
    <mergeCell ref="A418:Y418"/>
    <mergeCell ref="A51:Y51"/>
    <mergeCell ref="X6:X7"/>
    <mergeCell ref="Y6:Y7"/>
    <mergeCell ref="B5:B7"/>
    <mergeCell ref="C5:C7"/>
    <mergeCell ref="E5:E7"/>
    <mergeCell ref="W5:Y5"/>
    <mergeCell ref="W6:W7"/>
    <mergeCell ref="A10:Y10"/>
    <mergeCell ref="A11:Y11"/>
    <mergeCell ref="A15:Y15"/>
    <mergeCell ref="A18:Y18"/>
    <mergeCell ref="A29:Y29"/>
    <mergeCell ref="A1:W1"/>
    <mergeCell ref="A2:W2"/>
    <mergeCell ref="B3:W3"/>
    <mergeCell ref="A5:A7"/>
    <mergeCell ref="D5:D7"/>
    <mergeCell ref="F5:V5"/>
    <mergeCell ref="F6:F7"/>
    <mergeCell ref="G6:G7"/>
    <mergeCell ref="H6:H7"/>
    <mergeCell ref="I6:I7"/>
    <mergeCell ref="J6:J7"/>
    <mergeCell ref="K6:K7"/>
    <mergeCell ref="L6:V6"/>
    <mergeCell ref="A434:Y434"/>
    <mergeCell ref="A447:Y447"/>
    <mergeCell ref="A450:Y450"/>
    <mergeCell ref="A453:Y453"/>
    <mergeCell ref="A457:Y457"/>
    <mergeCell ref="A462:Y462"/>
    <mergeCell ref="A467:Y467"/>
    <mergeCell ref="A483:Y483"/>
    <mergeCell ref="A491:Y491"/>
    <mergeCell ref="A472:Y472"/>
    <mergeCell ref="A502:Y502"/>
    <mergeCell ref="A507:Y507"/>
    <mergeCell ref="A510:Y510"/>
    <mergeCell ref="A534:Y534"/>
    <mergeCell ref="A540:Y540"/>
    <mergeCell ref="A525:Y525"/>
    <mergeCell ref="A528:Y528"/>
    <mergeCell ref="A531:Y531"/>
  </mergeCells>
  <hyperlinks>
    <hyperlink ref="B521" r:id="rId4" display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/>
    <hyperlink ref="B522" r:id="rId5" display="https://kirov.aisgorod.ru/object/BigRepair/LongTermPlan/objectdetails/15?oid=1015&amp;oflt=%D0%A1%D0%BE%D0%B2%D1%8C%D0%B5%20%D1%81%2C%20%D0%A1%D0%B2%D0%BE%D0%B1%D0%BE%D0%B4%D1%8B%20%D1%83%D0%BB%2C%2012&amp;returnUrl=%2Fobject%2FBigRepair%2FLongTermPlan%2FDetails%2F15%3FoFlt%3D%25D0%25A1%25D0%25BE%25D0%25B2%25D1%258C%25D0%25B5%2520%25D1%2581%2C%2520%25D0%25A1%25D0%25B2%25D0%25BE%25D0%25B1%25D0%25BE%25D0%25B4%25D1%258B%2520%25D1%2583%25D0%25BB%2C%252012"/>
    <hyperlink ref="B523" r:id="rId6" display="https://kirov.aisgorod.ru/object/BigRepair/LongTermPlan/objectdetails/15?oid=1018&amp;oflt=%D0%A1%D0%BE%D0%B2%D1%8C%D0%B5%20%D1%81%2C%20%D0%A1%D0%B2%D0%BE%D0%B1%D0%BE%D0%B4%D1%8B%20%D1%83%D0%BB%2C%2016&amp;returnUrl=%2Fobject%2FBigRepair%2FLongTermPlan%2FDetails%2F15%3FoFlt%3D%25D0%25A1%25D0%25BE%25D0%25B2%25D1%258C%25D0%25B5%2520%25D1%2581%2C%2520%25D0%25A1%25D0%25B2%25D0%25BE%25D0%25B1%25D0%25BE%25D0%25B4%25D1%258B%2520%25D1%2583%25D0%25BB%2C%252016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5"/>
  <sheetViews>
    <sheetView topLeftCell="A328" zoomScale="120" zoomScaleNormal="120" workbookViewId="0">
      <selection activeCell="A348" sqref="A348:T348"/>
    </sheetView>
  </sheetViews>
  <sheetFormatPr defaultRowHeight="12.75" x14ac:dyDescent="0.2"/>
  <cols>
    <col min="1" max="1" width="5.42578125" style="48" customWidth="1"/>
    <col min="2" max="2" width="25.140625" style="48" customWidth="1"/>
    <col min="3" max="3" width="8.85546875" style="48" customWidth="1"/>
    <col min="4" max="4" width="6.140625" style="77" customWidth="1"/>
    <col min="5" max="5" width="11" style="48" customWidth="1"/>
    <col min="6" max="6" width="6.140625" style="48" customWidth="1"/>
    <col min="7" max="8" width="5" style="48" customWidth="1"/>
    <col min="9" max="9" width="5.140625" style="48" customWidth="1"/>
    <col min="10" max="11" width="5" style="48" customWidth="1"/>
    <col min="12" max="12" width="4.140625" style="48" customWidth="1"/>
    <col min="13" max="13" width="4" style="48" customWidth="1"/>
    <col min="14" max="14" width="4.140625" style="48" customWidth="1"/>
    <col min="15" max="15" width="4" style="48" customWidth="1"/>
    <col min="16" max="16" width="5.140625" style="48" customWidth="1"/>
    <col min="17" max="17" width="4" style="48" customWidth="1"/>
    <col min="18" max="18" width="12.5703125" style="78" customWidth="1"/>
    <col min="19" max="19" width="9.5703125" style="78" customWidth="1"/>
    <col min="20" max="20" width="10.140625" style="48" customWidth="1"/>
    <col min="25" max="16384" width="9.140625" style="48"/>
  </cols>
  <sheetData>
    <row r="1" spans="1:24" ht="17.850000000000001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48"/>
      <c r="V1" s="48"/>
      <c r="W1" s="48"/>
      <c r="X1" s="48"/>
    </row>
    <row r="2" spans="1:24" ht="28.9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48"/>
      <c r="V2" s="48"/>
      <c r="W2" s="48"/>
      <c r="X2" s="48"/>
    </row>
    <row r="3" spans="1:24" ht="28.9" customHeight="1" x14ac:dyDescent="0.2">
      <c r="A3" s="28" t="s">
        <v>2</v>
      </c>
      <c r="B3" s="121" t="s">
        <v>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48"/>
      <c r="V3" s="48"/>
      <c r="W3" s="48"/>
      <c r="X3" s="48"/>
    </row>
    <row r="4" spans="1:24" ht="11.85" customHeight="1" x14ac:dyDescent="0.2">
      <c r="A4" s="70"/>
      <c r="B4" s="70"/>
      <c r="C4" s="70"/>
      <c r="D4" s="71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2"/>
      <c r="S4" s="72"/>
      <c r="T4" s="70"/>
      <c r="U4" s="48"/>
      <c r="V4" s="48"/>
      <c r="W4" s="48"/>
      <c r="X4" s="48"/>
    </row>
    <row r="5" spans="1:24" ht="23.65" customHeight="1" x14ac:dyDescent="0.2">
      <c r="A5" s="105" t="s">
        <v>4</v>
      </c>
      <c r="B5" s="115" t="s">
        <v>5</v>
      </c>
      <c r="C5" s="105" t="s">
        <v>6</v>
      </c>
      <c r="D5" s="127" t="s">
        <v>7</v>
      </c>
      <c r="E5" s="119" t="s">
        <v>1281</v>
      </c>
      <c r="F5" s="118" t="s">
        <v>8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8"/>
      <c r="R5" s="130" t="s">
        <v>9</v>
      </c>
      <c r="S5" s="131"/>
      <c r="T5" s="131"/>
      <c r="U5" s="48"/>
      <c r="V5" s="48"/>
      <c r="W5" s="48"/>
      <c r="X5" s="48"/>
    </row>
    <row r="6" spans="1:24" ht="17.100000000000001" customHeight="1" x14ac:dyDescent="0.2">
      <c r="A6" s="122"/>
      <c r="B6" s="116"/>
      <c r="C6" s="122"/>
      <c r="D6" s="128"/>
      <c r="E6" s="122"/>
      <c r="F6" s="119" t="s">
        <v>658</v>
      </c>
      <c r="G6" s="105" t="s">
        <v>11</v>
      </c>
      <c r="H6" s="105" t="s">
        <v>12</v>
      </c>
      <c r="I6" s="105" t="s">
        <v>13</v>
      </c>
      <c r="J6" s="105" t="s">
        <v>14</v>
      </c>
      <c r="K6" s="105" t="s">
        <v>15</v>
      </c>
      <c r="L6" s="105" t="s">
        <v>16</v>
      </c>
      <c r="M6" s="107"/>
      <c r="N6" s="107"/>
      <c r="O6" s="107"/>
      <c r="P6" s="107"/>
      <c r="Q6" s="108"/>
      <c r="R6" s="114" t="s">
        <v>1282</v>
      </c>
      <c r="S6" s="106" t="s">
        <v>1283</v>
      </c>
      <c r="T6" s="106" t="s">
        <v>1284</v>
      </c>
      <c r="U6" s="48"/>
      <c r="V6" s="48"/>
      <c r="W6" s="48"/>
      <c r="X6" s="48"/>
    </row>
    <row r="7" spans="1:24" ht="46.9" customHeight="1" x14ac:dyDescent="0.2">
      <c r="A7" s="106"/>
      <c r="B7" s="116"/>
      <c r="C7" s="106"/>
      <c r="D7" s="129"/>
      <c r="E7" s="106"/>
      <c r="F7" s="106"/>
      <c r="G7" s="106"/>
      <c r="H7" s="106"/>
      <c r="I7" s="106"/>
      <c r="J7" s="106"/>
      <c r="K7" s="106"/>
      <c r="L7" s="30" t="s">
        <v>19</v>
      </c>
      <c r="M7" s="30" t="s">
        <v>20</v>
      </c>
      <c r="N7" s="30" t="s">
        <v>21</v>
      </c>
      <c r="O7" s="30" t="s">
        <v>22</v>
      </c>
      <c r="P7" s="30" t="s">
        <v>23</v>
      </c>
      <c r="Q7" s="30" t="s">
        <v>24</v>
      </c>
      <c r="R7" s="114"/>
      <c r="S7" s="106"/>
      <c r="T7" s="106"/>
      <c r="U7" s="48"/>
      <c r="V7" s="48"/>
      <c r="W7" s="48"/>
      <c r="X7" s="48"/>
    </row>
    <row r="8" spans="1:24" ht="17.850000000000001" customHeight="1" x14ac:dyDescent="0.2">
      <c r="A8" s="7"/>
      <c r="B8" s="117"/>
      <c r="C8" s="7" t="s">
        <v>25</v>
      </c>
      <c r="D8" s="35" t="s">
        <v>26</v>
      </c>
      <c r="E8" s="7"/>
      <c r="F8" s="7"/>
      <c r="G8" s="7" t="s">
        <v>27</v>
      </c>
      <c r="H8" s="7" t="s">
        <v>27</v>
      </c>
      <c r="I8" s="7" t="s">
        <v>27</v>
      </c>
      <c r="J8" s="7" t="s">
        <v>27</v>
      </c>
      <c r="K8" s="7" t="s">
        <v>27</v>
      </c>
      <c r="L8" s="7" t="s">
        <v>27</v>
      </c>
      <c r="M8" s="7" t="s">
        <v>27</v>
      </c>
      <c r="N8" s="7" t="s">
        <v>27</v>
      </c>
      <c r="O8" s="7" t="s">
        <v>27</v>
      </c>
      <c r="P8" s="7" t="s">
        <v>27</v>
      </c>
      <c r="Q8" s="7" t="s">
        <v>27</v>
      </c>
      <c r="R8" s="32" t="s">
        <v>28</v>
      </c>
      <c r="S8" s="32" t="s">
        <v>28</v>
      </c>
      <c r="T8" s="32" t="s">
        <v>28</v>
      </c>
      <c r="U8" s="48"/>
      <c r="V8" s="48"/>
      <c r="W8" s="48"/>
      <c r="X8" s="48"/>
    </row>
    <row r="9" spans="1:24" ht="17.100000000000001" customHeight="1" x14ac:dyDescent="0.2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73">
        <v>12</v>
      </c>
      <c r="M9" s="73">
        <v>13</v>
      </c>
      <c r="N9" s="73">
        <v>14</v>
      </c>
      <c r="O9" s="73">
        <v>15</v>
      </c>
      <c r="P9" s="73">
        <v>16</v>
      </c>
      <c r="Q9" s="73">
        <v>17</v>
      </c>
      <c r="R9" s="73">
        <v>18</v>
      </c>
      <c r="S9" s="73">
        <v>19</v>
      </c>
      <c r="T9" s="73">
        <v>20</v>
      </c>
      <c r="U9" s="48"/>
      <c r="V9" s="48"/>
      <c r="W9" s="48"/>
      <c r="X9" s="48"/>
    </row>
    <row r="10" spans="1:24" ht="17.850000000000001" customHeight="1" x14ac:dyDescent="0.2">
      <c r="A10" s="134" t="s">
        <v>605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48"/>
      <c r="V10" s="48"/>
      <c r="W10" s="48"/>
      <c r="X10" s="48"/>
    </row>
    <row r="11" spans="1:24" customFormat="1" ht="17.45" customHeight="1" x14ac:dyDescent="0.2">
      <c r="A11" s="83"/>
      <c r="B11" s="83" t="s">
        <v>1529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4" customFormat="1" ht="17.45" customHeight="1" x14ac:dyDescent="0.2">
      <c r="A12" s="7">
        <v>1</v>
      </c>
      <c r="B12" s="16" t="s">
        <v>1530</v>
      </c>
      <c r="C12" s="7">
        <v>41</v>
      </c>
      <c r="D12" s="7">
        <v>0.9</v>
      </c>
      <c r="E12" s="4" t="s">
        <v>1301</v>
      </c>
      <c r="F12" s="7" t="s">
        <v>30</v>
      </c>
      <c r="G12" s="7"/>
      <c r="H12" s="4" t="s">
        <v>30</v>
      </c>
      <c r="I12" s="7"/>
      <c r="J12" s="7"/>
      <c r="K12" s="7"/>
      <c r="L12" s="7"/>
      <c r="M12" s="7"/>
      <c r="N12" s="7"/>
      <c r="O12" s="7"/>
      <c r="P12" s="7"/>
      <c r="Q12" s="7"/>
      <c r="R12" s="7">
        <v>2954170</v>
      </c>
      <c r="S12" s="7">
        <v>0</v>
      </c>
      <c r="T12" s="7">
        <v>0</v>
      </c>
    </row>
    <row r="13" spans="1:24" ht="17.850000000000001" customHeight="1" x14ac:dyDescent="0.2">
      <c r="A13" s="7"/>
      <c r="B13" s="5" t="s">
        <v>31</v>
      </c>
      <c r="C13" s="7">
        <f>SUM(C12)</f>
        <v>41</v>
      </c>
      <c r="D13" s="7">
        <f>SUM(D12)</f>
        <v>0.9</v>
      </c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f>SUM(R12)</f>
        <v>2954170</v>
      </c>
      <c r="S13" s="7">
        <v>0</v>
      </c>
      <c r="T13" s="7">
        <v>0</v>
      </c>
      <c r="U13" s="48"/>
      <c r="V13" s="48"/>
      <c r="W13" s="48"/>
      <c r="X13" s="48"/>
    </row>
    <row r="14" spans="1:24" ht="17.100000000000001" customHeight="1" x14ac:dyDescent="0.2">
      <c r="A14" s="124" t="s">
        <v>32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48"/>
      <c r="V14" s="48"/>
      <c r="W14" s="48"/>
      <c r="X14" s="48"/>
    </row>
    <row r="15" spans="1:24" ht="17.850000000000001" customHeight="1" x14ac:dyDescent="0.2">
      <c r="A15" s="4">
        <v>1</v>
      </c>
      <c r="B15" s="16" t="s">
        <v>444</v>
      </c>
      <c r="C15" s="6">
        <v>12</v>
      </c>
      <c r="D15" s="6">
        <v>0.2</v>
      </c>
      <c r="E15" s="7" t="s">
        <v>1302</v>
      </c>
      <c r="F15" s="4" t="s">
        <v>30</v>
      </c>
      <c r="G15" s="4"/>
      <c r="H15" s="4"/>
      <c r="I15" s="4"/>
      <c r="J15" s="4"/>
      <c r="K15" s="4" t="s">
        <v>30</v>
      </c>
      <c r="L15" s="4"/>
      <c r="M15" s="4"/>
      <c r="N15" s="4"/>
      <c r="O15" s="4"/>
      <c r="P15" s="4"/>
      <c r="Q15" s="4"/>
      <c r="R15" s="3">
        <v>140525</v>
      </c>
      <c r="S15" s="7">
        <v>0</v>
      </c>
      <c r="T15" s="7">
        <v>0</v>
      </c>
      <c r="U15" s="48"/>
      <c r="V15" s="48"/>
      <c r="W15" s="48"/>
      <c r="X15" s="48"/>
    </row>
    <row r="16" spans="1:24" ht="19.899999999999999" customHeight="1" x14ac:dyDescent="0.2">
      <c r="A16" s="4"/>
      <c r="B16" s="16" t="s">
        <v>31</v>
      </c>
      <c r="C16" s="4">
        <f>SUM(C15)</f>
        <v>12</v>
      </c>
      <c r="D16" s="39">
        <f>SUM(D15)</f>
        <v>0.2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3">
        <f>SUM(R15)</f>
        <v>140525</v>
      </c>
      <c r="S16" s="7">
        <v>0</v>
      </c>
      <c r="T16" s="7">
        <v>0</v>
      </c>
      <c r="U16" s="48"/>
      <c r="V16" s="48"/>
      <c r="W16" s="48"/>
      <c r="X16" s="48"/>
    </row>
    <row r="17" spans="1:24" ht="17.850000000000001" customHeight="1" x14ac:dyDescent="0.2">
      <c r="A17" s="124" t="s">
        <v>33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/>
      <c r="V17" s="48"/>
      <c r="W17" s="48"/>
      <c r="X17" s="48"/>
    </row>
    <row r="18" spans="1:24" ht="17.100000000000001" customHeight="1" x14ac:dyDescent="0.2">
      <c r="A18" s="4">
        <v>1</v>
      </c>
      <c r="B18" s="16" t="s">
        <v>682</v>
      </c>
      <c r="C18" s="6">
        <v>42</v>
      </c>
      <c r="D18" s="6">
        <v>0.9</v>
      </c>
      <c r="E18" s="7" t="s">
        <v>1302</v>
      </c>
      <c r="F18" s="4" t="s">
        <v>30</v>
      </c>
      <c r="G18" s="4"/>
      <c r="H18" s="4"/>
      <c r="I18" s="4"/>
      <c r="J18" s="4"/>
      <c r="K18" s="4"/>
      <c r="L18" s="4"/>
      <c r="M18" s="4"/>
      <c r="N18" s="4" t="s">
        <v>30</v>
      </c>
      <c r="O18" s="4"/>
      <c r="P18" s="4"/>
      <c r="Q18" s="4"/>
      <c r="R18" s="3">
        <v>1650337.96</v>
      </c>
      <c r="S18" s="7">
        <v>0</v>
      </c>
      <c r="T18" s="7">
        <v>0</v>
      </c>
      <c r="U18" s="48"/>
      <c r="V18" s="48"/>
      <c r="W18" s="48"/>
      <c r="X18" s="48"/>
    </row>
    <row r="19" spans="1:24" ht="17.850000000000001" customHeight="1" x14ac:dyDescent="0.2">
      <c r="A19" s="4">
        <v>2</v>
      </c>
      <c r="B19" s="16" t="s">
        <v>683</v>
      </c>
      <c r="C19" s="6">
        <v>34</v>
      </c>
      <c r="D19" s="6">
        <v>0.8</v>
      </c>
      <c r="E19" s="7" t="s">
        <v>1302</v>
      </c>
      <c r="F19" s="4" t="s">
        <v>30</v>
      </c>
      <c r="G19" s="4"/>
      <c r="H19" s="4"/>
      <c r="I19" s="4"/>
      <c r="J19" s="4"/>
      <c r="K19" s="4"/>
      <c r="L19" s="74"/>
      <c r="M19" s="4" t="s">
        <v>30</v>
      </c>
      <c r="N19" s="4"/>
      <c r="O19" s="4"/>
      <c r="P19" s="4"/>
      <c r="Q19" s="4"/>
      <c r="R19" s="3">
        <v>719596.8899999999</v>
      </c>
      <c r="S19" s="7">
        <v>0</v>
      </c>
      <c r="T19" s="7">
        <v>0</v>
      </c>
      <c r="U19" s="48"/>
      <c r="V19" s="48"/>
      <c r="W19" s="48"/>
      <c r="X19" s="48"/>
    </row>
    <row r="20" spans="1:24" ht="17.850000000000001" customHeight="1" x14ac:dyDescent="0.2">
      <c r="A20" s="4">
        <v>3</v>
      </c>
      <c r="B20" s="16" t="s">
        <v>684</v>
      </c>
      <c r="C20" s="6">
        <v>29</v>
      </c>
      <c r="D20" s="6">
        <v>0.8</v>
      </c>
      <c r="E20" s="7" t="s">
        <v>1302</v>
      </c>
      <c r="F20" s="4" t="s">
        <v>30</v>
      </c>
      <c r="G20" s="4"/>
      <c r="H20" s="4"/>
      <c r="I20" s="4"/>
      <c r="J20" s="4"/>
      <c r="K20" s="4"/>
      <c r="L20" s="4"/>
      <c r="M20" s="4" t="s">
        <v>30</v>
      </c>
      <c r="N20" s="4"/>
      <c r="O20" s="4"/>
      <c r="P20" s="4"/>
      <c r="Q20" s="4"/>
      <c r="R20" s="3">
        <v>704852.1</v>
      </c>
      <c r="S20" s="7">
        <v>0</v>
      </c>
      <c r="T20" s="7">
        <v>0</v>
      </c>
      <c r="U20" s="48"/>
      <c r="V20" s="48"/>
      <c r="W20" s="48"/>
      <c r="X20" s="48"/>
    </row>
    <row r="21" spans="1:24" ht="19.899999999999999" customHeight="1" x14ac:dyDescent="0.2">
      <c r="A21" s="4">
        <v>4</v>
      </c>
      <c r="B21" s="16" t="s">
        <v>1216</v>
      </c>
      <c r="C21" s="6">
        <v>34</v>
      </c>
      <c r="D21" s="6">
        <v>0.8</v>
      </c>
      <c r="E21" s="7" t="s">
        <v>1302</v>
      </c>
      <c r="F21" s="4" t="s">
        <v>30</v>
      </c>
      <c r="G21" s="4"/>
      <c r="H21" s="4"/>
      <c r="I21" s="4"/>
      <c r="J21" s="4"/>
      <c r="K21" s="4"/>
      <c r="L21" s="4"/>
      <c r="M21" s="4" t="s">
        <v>30</v>
      </c>
      <c r="N21" s="4"/>
      <c r="O21" s="4"/>
      <c r="P21" s="4"/>
      <c r="Q21" s="4"/>
      <c r="R21" s="3">
        <v>659509.73999999987</v>
      </c>
      <c r="S21" s="7">
        <v>0</v>
      </c>
      <c r="T21" s="7">
        <v>0</v>
      </c>
      <c r="U21" s="48"/>
      <c r="V21" s="48"/>
      <c r="W21" s="48"/>
      <c r="X21" s="48"/>
    </row>
    <row r="22" spans="1:24" ht="19.149999999999999" customHeight="1" x14ac:dyDescent="0.2">
      <c r="A22" s="4">
        <v>5</v>
      </c>
      <c r="B22" s="16" t="s">
        <v>445</v>
      </c>
      <c r="C22" s="6">
        <v>30</v>
      </c>
      <c r="D22" s="6">
        <v>0.7</v>
      </c>
      <c r="E22" s="7" t="s">
        <v>1302</v>
      </c>
      <c r="F22" s="4" t="s">
        <v>30</v>
      </c>
      <c r="G22" s="4"/>
      <c r="H22" s="4"/>
      <c r="I22" s="74"/>
      <c r="J22" s="4"/>
      <c r="K22" s="4"/>
      <c r="L22" s="4"/>
      <c r="M22" s="4" t="s">
        <v>30</v>
      </c>
      <c r="N22" s="4"/>
      <c r="O22" s="4"/>
      <c r="P22" s="4"/>
      <c r="Q22" s="4"/>
      <c r="R22" s="3">
        <v>634025.97</v>
      </c>
      <c r="S22" s="7">
        <v>0</v>
      </c>
      <c r="T22" s="7">
        <v>0</v>
      </c>
      <c r="U22" s="48"/>
      <c r="V22" s="48"/>
      <c r="W22" s="48"/>
      <c r="X22" s="48"/>
    </row>
    <row r="23" spans="1:24" ht="19.899999999999999" customHeight="1" x14ac:dyDescent="0.2">
      <c r="A23" s="4"/>
      <c r="B23" s="16" t="s">
        <v>31</v>
      </c>
      <c r="C23" s="4">
        <f>SUM(C18:C22)</f>
        <v>169</v>
      </c>
      <c r="D23" s="39">
        <f>SUM(D18:D22)</f>
        <v>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3">
        <f>SUM(R18:R22)</f>
        <v>4368322.6599999992</v>
      </c>
      <c r="S23" s="7">
        <v>0</v>
      </c>
      <c r="T23" s="7">
        <v>0</v>
      </c>
      <c r="U23" s="48"/>
      <c r="V23" s="48"/>
      <c r="W23" s="48"/>
      <c r="X23" s="48"/>
    </row>
    <row r="24" spans="1:24" ht="17.100000000000001" customHeight="1" x14ac:dyDescent="0.2">
      <c r="A24" s="124" t="s">
        <v>36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48"/>
      <c r="V24" s="48"/>
      <c r="W24" s="48"/>
      <c r="X24" s="48"/>
    </row>
    <row r="25" spans="1:24" ht="17.850000000000001" customHeight="1" x14ac:dyDescent="0.2">
      <c r="A25" s="4">
        <v>1</v>
      </c>
      <c r="B25" s="16" t="s">
        <v>1075</v>
      </c>
      <c r="C25" s="6">
        <v>111</v>
      </c>
      <c r="D25" s="6">
        <v>3.1</v>
      </c>
      <c r="E25" s="7" t="s">
        <v>1302</v>
      </c>
      <c r="F25" s="4" t="s">
        <v>30</v>
      </c>
      <c r="G25" s="4"/>
      <c r="H25" s="4" t="s">
        <v>30</v>
      </c>
      <c r="I25" s="4"/>
      <c r="J25" s="4"/>
      <c r="K25" s="4"/>
      <c r="L25" s="4"/>
      <c r="M25" s="4"/>
      <c r="N25" s="4"/>
      <c r="O25" s="4"/>
      <c r="P25" s="4"/>
      <c r="Q25" s="4"/>
      <c r="R25" s="3">
        <v>3595916</v>
      </c>
      <c r="S25" s="7">
        <v>0</v>
      </c>
      <c r="T25" s="7">
        <v>0</v>
      </c>
      <c r="U25" s="48"/>
      <c r="V25" s="48"/>
      <c r="W25" s="48"/>
      <c r="X25" s="48"/>
    </row>
    <row r="26" spans="1:24" ht="17.100000000000001" customHeight="1" x14ac:dyDescent="0.2">
      <c r="A26" s="4">
        <v>2</v>
      </c>
      <c r="B26" s="16" t="s">
        <v>1076</v>
      </c>
      <c r="C26" s="6">
        <v>95</v>
      </c>
      <c r="D26" s="6">
        <v>2.8</v>
      </c>
      <c r="E26" s="7" t="s">
        <v>1302</v>
      </c>
      <c r="F26" s="4" t="s">
        <v>30</v>
      </c>
      <c r="G26" s="4"/>
      <c r="H26" s="4" t="s">
        <v>30</v>
      </c>
      <c r="I26" s="4"/>
      <c r="J26" s="4"/>
      <c r="K26" s="4"/>
      <c r="L26" s="4"/>
      <c r="M26" s="4"/>
      <c r="N26" s="4"/>
      <c r="O26" s="4"/>
      <c r="P26" s="4"/>
      <c r="Q26" s="4"/>
      <c r="R26" s="3">
        <v>3237595.45</v>
      </c>
      <c r="S26" s="7">
        <v>0</v>
      </c>
      <c r="T26" s="7">
        <v>0</v>
      </c>
      <c r="U26" s="48"/>
      <c r="V26" s="48"/>
      <c r="W26" s="48"/>
      <c r="X26" s="48"/>
    </row>
    <row r="27" spans="1:24" ht="28.9" customHeight="1" x14ac:dyDescent="0.2">
      <c r="A27" s="4"/>
      <c r="B27" s="16" t="s">
        <v>31</v>
      </c>
      <c r="C27" s="4">
        <f>SUM(C25:C26)</f>
        <v>206</v>
      </c>
      <c r="D27" s="39">
        <f>SUM(D25:D26)</f>
        <v>5.9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">
        <f>SUM(R25:R26)</f>
        <v>6833511.4500000002</v>
      </c>
      <c r="S27" s="7">
        <v>0</v>
      </c>
      <c r="T27" s="7">
        <v>0</v>
      </c>
      <c r="U27" s="48"/>
      <c r="V27" s="48"/>
      <c r="W27" s="48"/>
      <c r="X27" s="48"/>
    </row>
    <row r="28" spans="1:24" ht="17.850000000000001" customHeight="1" x14ac:dyDescent="0.2">
      <c r="A28" s="124" t="s">
        <v>37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48"/>
      <c r="V28" s="48"/>
      <c r="W28" s="48"/>
      <c r="X28" s="48"/>
    </row>
    <row r="29" spans="1:24" ht="19.899999999999999" customHeight="1" x14ac:dyDescent="0.2">
      <c r="A29" s="4">
        <v>1</v>
      </c>
      <c r="B29" s="16" t="s">
        <v>607</v>
      </c>
      <c r="C29" s="6">
        <v>48</v>
      </c>
      <c r="D29" s="6">
        <v>1.5</v>
      </c>
      <c r="E29" s="7" t="s">
        <v>1302</v>
      </c>
      <c r="F29" s="4" t="s">
        <v>30</v>
      </c>
      <c r="G29" s="4"/>
      <c r="H29" s="4"/>
      <c r="I29" s="4" t="s">
        <v>30</v>
      </c>
      <c r="J29" s="4"/>
      <c r="K29" s="4" t="s">
        <v>30</v>
      </c>
      <c r="L29" s="4"/>
      <c r="M29" s="4"/>
      <c r="N29" s="4"/>
      <c r="O29" s="3"/>
      <c r="P29" s="4"/>
      <c r="Q29" s="25"/>
      <c r="R29" s="3">
        <v>3786077.5</v>
      </c>
      <c r="S29" s="7">
        <v>0</v>
      </c>
      <c r="T29" s="7">
        <v>0</v>
      </c>
      <c r="U29" s="48"/>
      <c r="V29" s="48"/>
      <c r="W29" s="48"/>
      <c r="X29" s="48"/>
    </row>
    <row r="30" spans="1:24" ht="19.899999999999999" customHeight="1" x14ac:dyDescent="0.2">
      <c r="A30" s="4">
        <v>2</v>
      </c>
      <c r="B30" s="16" t="s">
        <v>1523</v>
      </c>
      <c r="C30" s="6">
        <v>25</v>
      </c>
      <c r="D30" s="6">
        <v>0.3</v>
      </c>
      <c r="E30" s="7" t="s">
        <v>1302</v>
      </c>
      <c r="F30" s="4" t="s">
        <v>30</v>
      </c>
      <c r="G30" s="4"/>
      <c r="H30" s="4"/>
      <c r="I30" s="4" t="s">
        <v>30</v>
      </c>
      <c r="J30" s="4"/>
      <c r="K30" s="4"/>
      <c r="L30" s="4"/>
      <c r="M30" s="4"/>
      <c r="N30" s="4"/>
      <c r="O30" s="4"/>
      <c r="P30" s="4"/>
      <c r="Q30" s="4"/>
      <c r="R30" s="4">
        <v>1481118</v>
      </c>
      <c r="S30" s="7">
        <v>0</v>
      </c>
      <c r="T30" s="7">
        <v>0</v>
      </c>
      <c r="U30" s="48"/>
      <c r="V30" s="48"/>
      <c r="W30" s="48"/>
      <c r="X30" s="48"/>
    </row>
    <row r="31" spans="1:24" ht="19.899999999999999" customHeight="1" x14ac:dyDescent="0.2">
      <c r="A31" s="4">
        <v>3</v>
      </c>
      <c r="B31" s="16" t="s">
        <v>1524</v>
      </c>
      <c r="C31" s="6">
        <v>33</v>
      </c>
      <c r="D31" s="6">
        <v>1.7</v>
      </c>
      <c r="E31" s="7" t="s">
        <v>1302</v>
      </c>
      <c r="F31" s="4" t="s">
        <v>30</v>
      </c>
      <c r="G31" s="17"/>
      <c r="H31" s="4"/>
      <c r="I31" s="4" t="s">
        <v>30</v>
      </c>
      <c r="J31" s="4" t="s">
        <v>30</v>
      </c>
      <c r="K31" s="4" t="s">
        <v>30</v>
      </c>
      <c r="L31" s="4"/>
      <c r="M31" s="4"/>
      <c r="N31" s="4"/>
      <c r="O31" s="4"/>
      <c r="P31" s="4"/>
      <c r="Q31" s="4"/>
      <c r="R31" s="4">
        <v>5073172.9000000004</v>
      </c>
      <c r="S31" s="7">
        <v>0</v>
      </c>
      <c r="T31" s="7">
        <v>0</v>
      </c>
      <c r="U31" s="48"/>
      <c r="V31" s="48"/>
      <c r="W31" s="48"/>
      <c r="X31" s="48"/>
    </row>
    <row r="32" spans="1:24" customFormat="1" ht="19.899999999999999" customHeight="1" x14ac:dyDescent="0.2">
      <c r="A32" s="4">
        <v>4</v>
      </c>
      <c r="B32" s="5" t="s">
        <v>1067</v>
      </c>
      <c r="C32" s="7">
        <v>44</v>
      </c>
      <c r="D32" s="7">
        <v>1.6</v>
      </c>
      <c r="E32" s="4" t="s">
        <v>1302</v>
      </c>
      <c r="F32" s="7" t="s">
        <v>30</v>
      </c>
      <c r="G32" s="7"/>
      <c r="H32" s="7" t="s">
        <v>30</v>
      </c>
      <c r="I32" s="7"/>
      <c r="J32" s="7"/>
      <c r="K32" s="7"/>
      <c r="L32" s="7"/>
      <c r="M32" s="7"/>
      <c r="N32" s="7"/>
      <c r="O32" s="7"/>
      <c r="P32" s="7"/>
      <c r="Q32" s="7"/>
      <c r="R32" s="32">
        <v>3561316.2800000003</v>
      </c>
      <c r="S32" s="7">
        <v>0</v>
      </c>
      <c r="T32" s="7">
        <v>0</v>
      </c>
    </row>
    <row r="33" spans="1:24" customFormat="1" ht="19.899999999999999" customHeight="1" x14ac:dyDescent="0.2">
      <c r="A33" s="4">
        <v>5</v>
      </c>
      <c r="B33" s="5" t="s">
        <v>1068</v>
      </c>
      <c r="C33" s="7">
        <v>24</v>
      </c>
      <c r="D33" s="7">
        <v>0.6</v>
      </c>
      <c r="E33" s="4" t="s">
        <v>1302</v>
      </c>
      <c r="F33" s="7" t="s">
        <v>30</v>
      </c>
      <c r="G33" s="7"/>
      <c r="H33" s="7" t="s">
        <v>30</v>
      </c>
      <c r="I33" s="7"/>
      <c r="J33" s="7"/>
      <c r="K33" s="7"/>
      <c r="L33" s="7"/>
      <c r="M33" s="7"/>
      <c r="N33" s="7"/>
      <c r="O33" s="7"/>
      <c r="P33" s="7"/>
      <c r="Q33" s="7"/>
      <c r="R33" s="32">
        <v>2011617.9899999998</v>
      </c>
      <c r="S33" s="7">
        <v>0</v>
      </c>
      <c r="T33" s="7">
        <v>0</v>
      </c>
    </row>
    <row r="34" spans="1:24" ht="28.9" customHeight="1" x14ac:dyDescent="0.2">
      <c r="A34" s="4"/>
      <c r="B34" s="16" t="s">
        <v>31</v>
      </c>
      <c r="C34" s="4">
        <f>SUM(C29:C33)</f>
        <v>174</v>
      </c>
      <c r="D34" s="39">
        <f>SUM(D29:D33)</f>
        <v>5.6999999999999993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">
        <f>SUM(R29:R33)</f>
        <v>15913302.67</v>
      </c>
      <c r="S34" s="7">
        <v>0</v>
      </c>
      <c r="T34" s="7">
        <v>0</v>
      </c>
      <c r="U34" s="48"/>
      <c r="V34" s="48"/>
      <c r="W34" s="48"/>
      <c r="X34" s="48"/>
    </row>
    <row r="35" spans="1:24" ht="17.100000000000001" customHeight="1" x14ac:dyDescent="0.2">
      <c r="A35" s="124" t="s">
        <v>50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48"/>
      <c r="V35" s="48"/>
      <c r="W35" s="48"/>
      <c r="X35" s="48"/>
    </row>
    <row r="36" spans="1:24" ht="17.100000000000001" customHeight="1" x14ac:dyDescent="0.2">
      <c r="A36" s="4">
        <v>1</v>
      </c>
      <c r="B36" s="16" t="s">
        <v>452</v>
      </c>
      <c r="C36" s="4">
        <v>45</v>
      </c>
      <c r="D36" s="4">
        <v>1.2</v>
      </c>
      <c r="E36" s="4" t="s">
        <v>1302</v>
      </c>
      <c r="F36" s="4" t="s">
        <v>30</v>
      </c>
      <c r="G36" s="4"/>
      <c r="H36" s="4" t="s">
        <v>30</v>
      </c>
      <c r="I36" s="4" t="s">
        <v>30</v>
      </c>
      <c r="J36" s="4"/>
      <c r="K36" s="4" t="s">
        <v>30</v>
      </c>
      <c r="L36" s="4"/>
      <c r="M36" s="4"/>
      <c r="N36" s="4"/>
      <c r="O36" s="4"/>
      <c r="P36" s="4"/>
      <c r="Q36" s="4"/>
      <c r="R36" s="3">
        <v>5789982.0600000005</v>
      </c>
      <c r="S36" s="7">
        <v>0</v>
      </c>
      <c r="T36" s="7">
        <v>0</v>
      </c>
      <c r="U36" s="48"/>
      <c r="V36" s="48"/>
      <c r="W36" s="48"/>
      <c r="X36" s="48"/>
    </row>
    <row r="37" spans="1:24" ht="17.850000000000001" customHeight="1" x14ac:dyDescent="0.2">
      <c r="A37" s="4">
        <v>2</v>
      </c>
      <c r="B37" s="16" t="s">
        <v>1416</v>
      </c>
      <c r="C37" s="4">
        <v>85</v>
      </c>
      <c r="D37" s="4">
        <v>2.5</v>
      </c>
      <c r="E37" s="4" t="s">
        <v>1302</v>
      </c>
      <c r="F37" s="4" t="s">
        <v>30</v>
      </c>
      <c r="G37" s="4"/>
      <c r="H37" s="4"/>
      <c r="I37" s="4" t="s">
        <v>30</v>
      </c>
      <c r="J37" s="4" t="s">
        <v>30</v>
      </c>
      <c r="K37" s="4" t="s">
        <v>30</v>
      </c>
      <c r="L37" s="4"/>
      <c r="M37" s="4"/>
      <c r="N37" s="4"/>
      <c r="O37" s="4"/>
      <c r="P37" s="4"/>
      <c r="Q37" s="4"/>
      <c r="R37" s="3">
        <v>7193667.0600000005</v>
      </c>
      <c r="S37" s="7">
        <v>0</v>
      </c>
      <c r="T37" s="7">
        <v>0</v>
      </c>
      <c r="U37" s="48"/>
      <c r="V37" s="48"/>
      <c r="W37" s="48"/>
      <c r="X37" s="48"/>
    </row>
    <row r="38" spans="1:24" ht="17.100000000000001" customHeight="1" x14ac:dyDescent="0.2">
      <c r="A38" s="4">
        <v>3</v>
      </c>
      <c r="B38" s="16" t="s">
        <v>1417</v>
      </c>
      <c r="C38" s="4">
        <v>125</v>
      </c>
      <c r="D38" s="4">
        <v>3.7</v>
      </c>
      <c r="E38" s="4" t="s">
        <v>1302</v>
      </c>
      <c r="F38" s="4" t="s">
        <v>30</v>
      </c>
      <c r="G38" s="4"/>
      <c r="H38" s="4" t="s">
        <v>30</v>
      </c>
      <c r="I38" s="4"/>
      <c r="J38" s="4"/>
      <c r="K38" s="4"/>
      <c r="L38" s="4"/>
      <c r="M38" s="4"/>
      <c r="N38" s="4"/>
      <c r="O38" s="4"/>
      <c r="P38" s="4"/>
      <c r="Q38" s="4"/>
      <c r="R38" s="3">
        <v>4654268.63</v>
      </c>
      <c r="S38" s="7">
        <v>0</v>
      </c>
      <c r="T38" s="7">
        <v>0</v>
      </c>
      <c r="U38" s="48"/>
      <c r="V38" s="48"/>
      <c r="W38" s="48"/>
      <c r="X38" s="48"/>
    </row>
    <row r="39" spans="1:24" ht="17.100000000000001" customHeight="1" x14ac:dyDescent="0.2">
      <c r="A39" s="4">
        <v>4</v>
      </c>
      <c r="B39" s="16" t="s">
        <v>1418</v>
      </c>
      <c r="C39" s="4">
        <v>84</v>
      </c>
      <c r="D39" s="4">
        <v>1.8</v>
      </c>
      <c r="E39" s="4" t="s">
        <v>1302</v>
      </c>
      <c r="F39" s="4" t="s">
        <v>30</v>
      </c>
      <c r="G39" s="4"/>
      <c r="H39" s="4" t="s">
        <v>30</v>
      </c>
      <c r="I39" s="4" t="s">
        <v>30</v>
      </c>
      <c r="J39" s="4"/>
      <c r="K39" s="4" t="s">
        <v>30</v>
      </c>
      <c r="L39" s="4"/>
      <c r="M39" s="4"/>
      <c r="N39" s="4"/>
      <c r="O39" s="4"/>
      <c r="P39" s="4"/>
      <c r="Q39" s="4"/>
      <c r="R39" s="3">
        <v>8602807.5</v>
      </c>
      <c r="S39" s="7">
        <v>0</v>
      </c>
      <c r="T39" s="7">
        <v>0</v>
      </c>
      <c r="U39" s="48"/>
      <c r="V39" s="48"/>
      <c r="W39" s="48"/>
      <c r="X39" s="48"/>
    </row>
    <row r="40" spans="1:24" ht="17.850000000000001" customHeight="1" x14ac:dyDescent="0.2">
      <c r="A40" s="4">
        <v>5</v>
      </c>
      <c r="B40" s="16" t="s">
        <v>1419</v>
      </c>
      <c r="C40" s="4">
        <v>119</v>
      </c>
      <c r="D40" s="4">
        <v>2.5</v>
      </c>
      <c r="E40" s="4" t="s">
        <v>1302</v>
      </c>
      <c r="F40" s="4" t="s">
        <v>30</v>
      </c>
      <c r="G40" s="4"/>
      <c r="H40" s="4"/>
      <c r="I40" s="4" t="s">
        <v>30</v>
      </c>
      <c r="J40" s="4" t="s">
        <v>30</v>
      </c>
      <c r="K40" s="4" t="s">
        <v>30</v>
      </c>
      <c r="L40" s="4"/>
      <c r="M40" s="4"/>
      <c r="N40" s="4"/>
      <c r="O40" s="4"/>
      <c r="P40" s="4"/>
      <c r="Q40" s="4"/>
      <c r="R40" s="3">
        <v>7023842.4899999993</v>
      </c>
      <c r="S40" s="7">
        <v>0</v>
      </c>
      <c r="T40" s="7">
        <v>0</v>
      </c>
      <c r="U40" s="48"/>
      <c r="V40" s="48"/>
      <c r="W40" s="48"/>
      <c r="X40" s="48"/>
    </row>
    <row r="41" spans="1:24" ht="17.100000000000001" customHeight="1" x14ac:dyDescent="0.2">
      <c r="A41" s="4">
        <v>6</v>
      </c>
      <c r="B41" s="16" t="s">
        <v>52</v>
      </c>
      <c r="C41" s="4">
        <v>158</v>
      </c>
      <c r="D41" s="4">
        <v>4.3</v>
      </c>
      <c r="E41" s="4" t="s">
        <v>1301</v>
      </c>
      <c r="F41" s="4" t="s">
        <v>30</v>
      </c>
      <c r="G41" s="4" t="s">
        <v>30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3">
        <v>5593848</v>
      </c>
      <c r="S41" s="7">
        <v>0</v>
      </c>
      <c r="T41" s="7">
        <v>0</v>
      </c>
      <c r="U41" s="48"/>
      <c r="V41" s="48"/>
      <c r="W41" s="48"/>
      <c r="X41" s="48"/>
    </row>
    <row r="42" spans="1:24" ht="17.100000000000001" customHeight="1" x14ac:dyDescent="0.2">
      <c r="A42" s="4">
        <v>7</v>
      </c>
      <c r="B42" s="16" t="s">
        <v>53</v>
      </c>
      <c r="C42" s="4">
        <v>273</v>
      </c>
      <c r="D42" s="4">
        <v>10</v>
      </c>
      <c r="E42" s="4" t="s">
        <v>1301</v>
      </c>
      <c r="F42" s="4" t="s">
        <v>30</v>
      </c>
      <c r="G42" s="4" t="s">
        <v>30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3">
        <v>16701544</v>
      </c>
      <c r="S42" s="7">
        <v>0</v>
      </c>
      <c r="T42" s="7">
        <v>0</v>
      </c>
      <c r="U42" s="48"/>
      <c r="V42" s="48"/>
      <c r="W42" s="48"/>
      <c r="X42" s="48"/>
    </row>
    <row r="43" spans="1:24" ht="17.100000000000001" customHeight="1" x14ac:dyDescent="0.2">
      <c r="A43" s="4">
        <v>8</v>
      </c>
      <c r="B43" s="16" t="s">
        <v>457</v>
      </c>
      <c r="C43" s="4">
        <v>28</v>
      </c>
      <c r="D43" s="4">
        <v>0.5</v>
      </c>
      <c r="E43" s="4" t="s">
        <v>1302</v>
      </c>
      <c r="F43" s="4" t="s">
        <v>30</v>
      </c>
      <c r="G43" s="4"/>
      <c r="H43" s="4"/>
      <c r="I43" s="4" t="s">
        <v>30</v>
      </c>
      <c r="J43" s="4"/>
      <c r="K43" s="4"/>
      <c r="L43" s="4"/>
      <c r="M43" s="4"/>
      <c r="N43" s="4"/>
      <c r="O43" s="4"/>
      <c r="P43" s="4"/>
      <c r="Q43" s="4"/>
      <c r="R43" s="3">
        <v>2226170.3200000003</v>
      </c>
      <c r="S43" s="7">
        <v>0</v>
      </c>
      <c r="T43" s="7">
        <v>0</v>
      </c>
      <c r="U43" s="48"/>
      <c r="V43" s="48"/>
      <c r="W43" s="48"/>
      <c r="X43" s="48"/>
    </row>
    <row r="44" spans="1:24" ht="17.100000000000001" customHeight="1" x14ac:dyDescent="0.2">
      <c r="A44" s="4">
        <v>9</v>
      </c>
      <c r="B44" s="16" t="s">
        <v>55</v>
      </c>
      <c r="C44" s="4">
        <v>18</v>
      </c>
      <c r="D44" s="4">
        <v>0.4</v>
      </c>
      <c r="E44" s="4" t="s">
        <v>1302</v>
      </c>
      <c r="F44" s="4" t="s">
        <v>30</v>
      </c>
      <c r="G44" s="4"/>
      <c r="H44" s="4"/>
      <c r="I44" s="4" t="s">
        <v>30</v>
      </c>
      <c r="J44" s="4"/>
      <c r="K44" s="4"/>
      <c r="L44" s="4"/>
      <c r="M44" s="4"/>
      <c r="N44" s="4"/>
      <c r="O44" s="4"/>
      <c r="P44" s="4"/>
      <c r="Q44" s="4"/>
      <c r="R44" s="3">
        <v>1900716.9600000002</v>
      </c>
      <c r="S44" s="7">
        <v>0</v>
      </c>
      <c r="T44" s="7">
        <v>0</v>
      </c>
      <c r="U44" s="48"/>
      <c r="V44" s="48"/>
      <c r="W44" s="48"/>
      <c r="X44" s="48"/>
    </row>
    <row r="45" spans="1:24" ht="17.100000000000001" customHeight="1" x14ac:dyDescent="0.2">
      <c r="A45" s="4">
        <v>10</v>
      </c>
      <c r="B45" s="16" t="s">
        <v>459</v>
      </c>
      <c r="C45" s="4">
        <v>60</v>
      </c>
      <c r="D45" s="4">
        <v>1</v>
      </c>
      <c r="E45" s="4" t="s">
        <v>1302</v>
      </c>
      <c r="F45" s="4" t="s">
        <v>30</v>
      </c>
      <c r="G45" s="4"/>
      <c r="H45" s="4" t="s">
        <v>30</v>
      </c>
      <c r="I45" s="4" t="s">
        <v>30</v>
      </c>
      <c r="J45" s="4"/>
      <c r="K45" s="4"/>
      <c r="L45" s="4"/>
      <c r="M45" s="4"/>
      <c r="N45" s="4"/>
      <c r="O45" s="4"/>
      <c r="P45" s="4"/>
      <c r="Q45" s="4"/>
      <c r="R45" s="3">
        <v>7689494.1000000006</v>
      </c>
      <c r="S45" s="7">
        <v>0</v>
      </c>
      <c r="T45" s="7">
        <v>0</v>
      </c>
      <c r="U45" s="48"/>
      <c r="V45" s="48"/>
      <c r="W45" s="48"/>
      <c r="X45" s="48"/>
    </row>
    <row r="46" spans="1:24" ht="26.25" customHeight="1" x14ac:dyDescent="0.2">
      <c r="A46" s="4">
        <v>11</v>
      </c>
      <c r="B46" s="16" t="s">
        <v>1479</v>
      </c>
      <c r="C46" s="4">
        <v>30</v>
      </c>
      <c r="D46" s="4">
        <v>0.6</v>
      </c>
      <c r="E46" s="4" t="s">
        <v>1302</v>
      </c>
      <c r="F46" s="4" t="s">
        <v>30</v>
      </c>
      <c r="G46" s="4"/>
      <c r="H46" s="4"/>
      <c r="I46" s="4" t="s">
        <v>30</v>
      </c>
      <c r="J46" s="4"/>
      <c r="K46" s="4"/>
      <c r="L46" s="4"/>
      <c r="M46" s="4"/>
      <c r="N46" s="4"/>
      <c r="O46" s="4"/>
      <c r="P46" s="4"/>
      <c r="Q46" s="4"/>
      <c r="R46" s="3">
        <v>2461484.8000000003</v>
      </c>
      <c r="S46" s="7">
        <v>0</v>
      </c>
      <c r="T46" s="7">
        <v>0</v>
      </c>
      <c r="U46" s="48"/>
      <c r="V46" s="48"/>
      <c r="W46" s="48"/>
      <c r="X46" s="48"/>
    </row>
    <row r="47" spans="1:24" ht="26.25" customHeight="1" x14ac:dyDescent="0.2">
      <c r="A47" s="4">
        <v>12</v>
      </c>
      <c r="B47" s="79" t="s">
        <v>1480</v>
      </c>
      <c r="C47" s="4">
        <v>59</v>
      </c>
      <c r="D47" s="4">
        <v>1.1000000000000001</v>
      </c>
      <c r="E47" s="4" t="s">
        <v>1302</v>
      </c>
      <c r="F47" s="4" t="s">
        <v>30</v>
      </c>
      <c r="G47" s="4"/>
      <c r="H47" s="4"/>
      <c r="I47" s="80" t="s">
        <v>30</v>
      </c>
      <c r="J47" s="4"/>
      <c r="K47" s="80" t="s">
        <v>30</v>
      </c>
      <c r="L47" s="4"/>
      <c r="M47" s="4"/>
      <c r="N47" s="4"/>
      <c r="O47" s="4"/>
      <c r="P47" s="4"/>
      <c r="Q47" s="4"/>
      <c r="R47" s="3">
        <v>2682812.0499999998</v>
      </c>
      <c r="S47" s="7">
        <v>0</v>
      </c>
      <c r="T47" s="7">
        <v>0</v>
      </c>
      <c r="U47" s="48"/>
      <c r="V47" s="48"/>
      <c r="W47" s="48"/>
      <c r="X47" s="48"/>
    </row>
    <row r="48" spans="1:24" ht="19.5" customHeight="1" x14ac:dyDescent="0.2">
      <c r="A48" s="4"/>
      <c r="B48" s="16" t="s">
        <v>31</v>
      </c>
      <c r="C48" s="4">
        <f>SUM(C36:C47)</f>
        <v>1084</v>
      </c>
      <c r="D48" s="39">
        <f>SUM(D36:D47)</f>
        <v>29.6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3">
        <f>SUM(R36:R47)</f>
        <v>72520637.969999984</v>
      </c>
      <c r="S48" s="7">
        <v>0</v>
      </c>
      <c r="T48" s="7">
        <v>0</v>
      </c>
      <c r="U48" s="48"/>
      <c r="V48" s="48"/>
      <c r="W48" s="48"/>
      <c r="X48" s="48"/>
    </row>
    <row r="49" spans="1:24" ht="17.100000000000001" customHeight="1" x14ac:dyDescent="0.2">
      <c r="A49" s="124" t="s">
        <v>61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48"/>
      <c r="V49" s="48"/>
      <c r="W49" s="48"/>
      <c r="X49" s="48"/>
    </row>
    <row r="50" spans="1:24" ht="17.100000000000001" customHeight="1" x14ac:dyDescent="0.2">
      <c r="A50" s="4">
        <v>1</v>
      </c>
      <c r="B50" s="16" t="s">
        <v>64</v>
      </c>
      <c r="C50" s="4">
        <v>135</v>
      </c>
      <c r="D50" s="4">
        <v>3.2</v>
      </c>
      <c r="E50" s="4" t="s">
        <v>1302</v>
      </c>
      <c r="F50" s="4" t="s">
        <v>30</v>
      </c>
      <c r="G50" s="4"/>
      <c r="H50" s="4"/>
      <c r="I50" s="4"/>
      <c r="J50" s="4"/>
      <c r="K50" s="4"/>
      <c r="L50" s="4"/>
      <c r="M50" s="4" t="s">
        <v>30</v>
      </c>
      <c r="N50" s="4"/>
      <c r="O50" s="4"/>
      <c r="P50" s="4"/>
      <c r="Q50" s="4"/>
      <c r="R50" s="3">
        <v>1921117.64</v>
      </c>
      <c r="S50" s="7">
        <v>0</v>
      </c>
      <c r="T50" s="7">
        <v>0</v>
      </c>
      <c r="U50" s="48"/>
      <c r="V50" s="48"/>
      <c r="W50" s="48"/>
      <c r="X50" s="48"/>
    </row>
    <row r="51" spans="1:24" ht="17.100000000000001" customHeight="1" x14ac:dyDescent="0.2">
      <c r="A51" s="4">
        <v>2</v>
      </c>
      <c r="B51" s="16" t="s">
        <v>1420</v>
      </c>
      <c r="C51" s="4">
        <v>184</v>
      </c>
      <c r="D51" s="4">
        <v>3.2</v>
      </c>
      <c r="E51" s="4" t="s">
        <v>1302</v>
      </c>
      <c r="F51" s="4" t="s">
        <v>30</v>
      </c>
      <c r="G51" s="4"/>
      <c r="H51" s="4"/>
      <c r="I51" s="4"/>
      <c r="J51" s="4"/>
      <c r="K51" s="4"/>
      <c r="L51" s="4"/>
      <c r="M51" s="4"/>
      <c r="N51" s="4" t="s">
        <v>30</v>
      </c>
      <c r="O51" s="3"/>
      <c r="P51" s="11"/>
      <c r="Q51" s="11"/>
      <c r="R51" s="3">
        <v>5847665.5300000003</v>
      </c>
      <c r="S51" s="7">
        <v>0</v>
      </c>
      <c r="T51" s="7">
        <v>0</v>
      </c>
      <c r="U51" s="48"/>
      <c r="V51" s="48"/>
      <c r="W51" s="48"/>
      <c r="X51" s="48"/>
    </row>
    <row r="52" spans="1:24" ht="17.850000000000001" customHeight="1" x14ac:dyDescent="0.2">
      <c r="A52" s="4">
        <v>3</v>
      </c>
      <c r="B52" s="16" t="s">
        <v>742</v>
      </c>
      <c r="C52" s="4">
        <v>47</v>
      </c>
      <c r="D52" s="4">
        <v>1.9</v>
      </c>
      <c r="E52" s="4" t="s">
        <v>1302</v>
      </c>
      <c r="F52" s="4" t="s">
        <v>30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 t="s">
        <v>30</v>
      </c>
      <c r="R52" s="3">
        <v>2191685.1</v>
      </c>
      <c r="S52" s="7">
        <v>0</v>
      </c>
      <c r="T52" s="7">
        <v>0</v>
      </c>
      <c r="U52" s="48"/>
      <c r="V52" s="48"/>
      <c r="W52" s="48"/>
      <c r="X52" s="48"/>
    </row>
    <row r="53" spans="1:24" ht="17.100000000000001" customHeight="1" x14ac:dyDescent="0.2">
      <c r="A53" s="4">
        <v>4</v>
      </c>
      <c r="B53" s="16" t="s">
        <v>65</v>
      </c>
      <c r="C53" s="4">
        <v>466</v>
      </c>
      <c r="D53" s="4">
        <v>10</v>
      </c>
      <c r="E53" s="4" t="s">
        <v>1301</v>
      </c>
      <c r="F53" s="11"/>
      <c r="G53" s="4" t="s">
        <v>30</v>
      </c>
      <c r="H53" s="11"/>
      <c r="I53" s="4"/>
      <c r="J53" s="11"/>
      <c r="K53" s="11"/>
      <c r="L53" s="11"/>
      <c r="M53" s="11"/>
      <c r="N53" s="4"/>
      <c r="O53" s="4"/>
      <c r="P53" s="69"/>
      <c r="Q53" s="69"/>
      <c r="R53" s="3">
        <v>5593848</v>
      </c>
      <c r="S53" s="7">
        <v>0</v>
      </c>
      <c r="T53" s="7">
        <v>0</v>
      </c>
      <c r="U53" s="48"/>
      <c r="V53" s="48"/>
      <c r="W53" s="48"/>
      <c r="X53" s="48"/>
    </row>
    <row r="54" spans="1:24" ht="17.100000000000001" customHeight="1" x14ac:dyDescent="0.2">
      <c r="A54" s="4">
        <v>5</v>
      </c>
      <c r="B54" s="16" t="s">
        <v>613</v>
      </c>
      <c r="C54" s="4">
        <v>313</v>
      </c>
      <c r="D54" s="4">
        <v>6.5</v>
      </c>
      <c r="E54" s="4" t="s">
        <v>1302</v>
      </c>
      <c r="F54" s="4" t="s">
        <v>30</v>
      </c>
      <c r="G54" s="4" t="s">
        <v>30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3">
        <v>8830402</v>
      </c>
      <c r="S54" s="7">
        <v>0</v>
      </c>
      <c r="T54" s="7">
        <v>0</v>
      </c>
      <c r="U54" s="48"/>
      <c r="V54" s="48"/>
      <c r="W54" s="48"/>
      <c r="X54" s="48"/>
    </row>
    <row r="55" spans="1:24" ht="17.100000000000001" customHeight="1" x14ac:dyDescent="0.2">
      <c r="A55" s="4">
        <v>6</v>
      </c>
      <c r="B55" s="16" t="s">
        <v>992</v>
      </c>
      <c r="C55" s="4">
        <v>58</v>
      </c>
      <c r="D55" s="4">
        <v>0.9</v>
      </c>
      <c r="E55" s="4" t="s">
        <v>1301</v>
      </c>
      <c r="F55" s="4"/>
      <c r="G55" s="11"/>
      <c r="H55" s="4" t="s">
        <v>30</v>
      </c>
      <c r="I55" s="4"/>
      <c r="J55" s="4"/>
      <c r="K55" s="4"/>
      <c r="L55" s="4"/>
      <c r="M55" s="4"/>
      <c r="N55" s="4"/>
      <c r="O55" s="4"/>
      <c r="P55" s="4"/>
      <c r="Q55" s="4"/>
      <c r="R55" s="3">
        <v>3103191</v>
      </c>
      <c r="S55" s="7">
        <v>0</v>
      </c>
      <c r="T55" s="7">
        <v>0</v>
      </c>
      <c r="U55" s="48"/>
      <c r="V55" s="48"/>
      <c r="W55" s="48"/>
      <c r="X55" s="48"/>
    </row>
    <row r="56" spans="1:24" ht="17.850000000000001" customHeight="1" x14ac:dyDescent="0.2">
      <c r="A56" s="4">
        <v>7</v>
      </c>
      <c r="B56" s="16" t="s">
        <v>1481</v>
      </c>
      <c r="C56" s="4">
        <v>54</v>
      </c>
      <c r="D56" s="4">
        <v>0.9</v>
      </c>
      <c r="E56" s="4" t="s">
        <v>1301</v>
      </c>
      <c r="F56" s="4"/>
      <c r="G56" s="11"/>
      <c r="H56" s="4"/>
      <c r="I56" s="4"/>
      <c r="J56" s="4"/>
      <c r="K56" s="4" t="s">
        <v>30</v>
      </c>
      <c r="L56" s="4"/>
      <c r="M56" s="4"/>
      <c r="N56" s="4"/>
      <c r="O56" s="4"/>
      <c r="P56" s="4"/>
      <c r="Q56" s="4"/>
      <c r="R56" s="3">
        <v>648520.88</v>
      </c>
      <c r="S56" s="7">
        <v>0</v>
      </c>
      <c r="T56" s="7">
        <v>0</v>
      </c>
      <c r="U56" s="48"/>
      <c r="V56" s="48"/>
      <c r="W56" s="48"/>
      <c r="X56" s="48"/>
    </row>
    <row r="57" spans="1:24" ht="17.100000000000001" customHeight="1" x14ac:dyDescent="0.2">
      <c r="A57" s="4">
        <v>8</v>
      </c>
      <c r="B57" s="16" t="s">
        <v>993</v>
      </c>
      <c r="C57" s="4">
        <v>48</v>
      </c>
      <c r="D57" s="4">
        <v>0.8</v>
      </c>
      <c r="E57" s="4" t="s">
        <v>1301</v>
      </c>
      <c r="F57" s="4"/>
      <c r="G57" s="11"/>
      <c r="H57" s="4"/>
      <c r="I57" s="4"/>
      <c r="J57" s="4"/>
      <c r="K57" s="4" t="s">
        <v>30</v>
      </c>
      <c r="L57" s="4"/>
      <c r="M57" s="4"/>
      <c r="N57" s="4"/>
      <c r="O57" s="4"/>
      <c r="P57" s="4"/>
      <c r="Q57" s="4"/>
      <c r="R57" s="3">
        <v>603996.21</v>
      </c>
      <c r="S57" s="7">
        <v>0</v>
      </c>
      <c r="T57" s="7">
        <v>0</v>
      </c>
      <c r="U57" s="48"/>
      <c r="V57" s="48"/>
      <c r="W57" s="48"/>
      <c r="X57" s="48"/>
    </row>
    <row r="58" spans="1:24" ht="17.850000000000001" customHeight="1" x14ac:dyDescent="0.2">
      <c r="A58" s="4">
        <v>9</v>
      </c>
      <c r="B58" s="16" t="s">
        <v>1482</v>
      </c>
      <c r="C58" s="4">
        <v>49</v>
      </c>
      <c r="D58" s="4">
        <v>0.9</v>
      </c>
      <c r="E58" s="4" t="s">
        <v>1301</v>
      </c>
      <c r="F58" s="4"/>
      <c r="G58" s="11"/>
      <c r="H58" s="4" t="s">
        <v>30</v>
      </c>
      <c r="I58" s="4"/>
      <c r="J58" s="4"/>
      <c r="K58" s="4"/>
      <c r="L58" s="4"/>
      <c r="M58" s="4"/>
      <c r="N58" s="4"/>
      <c r="O58" s="4"/>
      <c r="P58" s="4"/>
      <c r="Q58" s="4"/>
      <c r="R58" s="3">
        <v>3090096.216</v>
      </c>
      <c r="S58" s="7">
        <v>0</v>
      </c>
      <c r="T58" s="7">
        <v>0</v>
      </c>
      <c r="U58" s="48"/>
      <c r="V58" s="48"/>
      <c r="W58" s="48"/>
      <c r="X58" s="48"/>
    </row>
    <row r="59" spans="1:24" ht="17.850000000000001" customHeight="1" x14ac:dyDescent="0.2">
      <c r="A59" s="4">
        <v>10</v>
      </c>
      <c r="B59" s="16" t="s">
        <v>1483</v>
      </c>
      <c r="C59" s="4">
        <v>56</v>
      </c>
      <c r="D59" s="4">
        <v>0.9</v>
      </c>
      <c r="E59" s="4" t="s">
        <v>1301</v>
      </c>
      <c r="F59" s="4"/>
      <c r="G59" s="11"/>
      <c r="H59" s="4"/>
      <c r="I59" s="4"/>
      <c r="J59" s="4"/>
      <c r="K59" s="4" t="s">
        <v>30</v>
      </c>
      <c r="L59" s="4"/>
      <c r="M59" s="4"/>
      <c r="N59" s="4"/>
      <c r="O59" s="4"/>
      <c r="P59" s="4"/>
      <c r="Q59" s="4"/>
      <c r="R59" s="3">
        <v>651901.59</v>
      </c>
      <c r="S59" s="7">
        <v>0</v>
      </c>
      <c r="T59" s="7">
        <v>0</v>
      </c>
      <c r="U59" s="48"/>
      <c r="V59" s="48"/>
      <c r="W59" s="48"/>
      <c r="X59" s="48"/>
    </row>
    <row r="60" spans="1:24" ht="17.850000000000001" customHeight="1" x14ac:dyDescent="0.2">
      <c r="A60" s="4">
        <v>11</v>
      </c>
      <c r="B60" s="16" t="s">
        <v>1421</v>
      </c>
      <c r="C60" s="4">
        <v>255</v>
      </c>
      <c r="D60" s="4">
        <v>4.5</v>
      </c>
      <c r="E60" s="4" t="s">
        <v>1301</v>
      </c>
      <c r="F60" s="11"/>
      <c r="G60" s="4"/>
      <c r="H60" s="4" t="s">
        <v>30</v>
      </c>
      <c r="I60" s="4"/>
      <c r="J60" s="4"/>
      <c r="K60" s="4"/>
      <c r="L60" s="4"/>
      <c r="M60" s="4"/>
      <c r="N60" s="4"/>
      <c r="O60" s="4"/>
      <c r="P60" s="4"/>
      <c r="Q60" s="4"/>
      <c r="R60" s="3">
        <v>5650520.8099999996</v>
      </c>
      <c r="S60" s="7">
        <v>0</v>
      </c>
      <c r="T60" s="7">
        <v>0</v>
      </c>
      <c r="U60" s="48"/>
      <c r="V60" s="48"/>
      <c r="W60" s="48"/>
      <c r="X60" s="48"/>
    </row>
    <row r="61" spans="1:24" ht="17.100000000000001" customHeight="1" x14ac:dyDescent="0.2">
      <c r="A61" s="4">
        <v>12</v>
      </c>
      <c r="B61" s="16" t="s">
        <v>1422</v>
      </c>
      <c r="C61" s="4">
        <v>252</v>
      </c>
      <c r="D61" s="4">
        <v>4.7</v>
      </c>
      <c r="E61" s="4" t="s">
        <v>1301</v>
      </c>
      <c r="F61" s="11"/>
      <c r="G61" s="4"/>
      <c r="H61" s="4" t="s">
        <v>30</v>
      </c>
      <c r="I61" s="4"/>
      <c r="J61" s="4"/>
      <c r="K61" s="4"/>
      <c r="L61" s="4"/>
      <c r="M61" s="4"/>
      <c r="N61" s="4"/>
      <c r="O61" s="4"/>
      <c r="P61" s="4"/>
      <c r="Q61" s="4"/>
      <c r="R61" s="3">
        <v>5470021.4499999993</v>
      </c>
      <c r="S61" s="7">
        <v>0</v>
      </c>
      <c r="T61" s="7">
        <v>0</v>
      </c>
      <c r="U61" s="48"/>
      <c r="V61" s="48"/>
      <c r="W61" s="48"/>
      <c r="X61" s="48"/>
    </row>
    <row r="62" spans="1:24" ht="17.100000000000001" customHeight="1" x14ac:dyDescent="0.2">
      <c r="A62" s="4">
        <v>13</v>
      </c>
      <c r="B62" s="16" t="s">
        <v>1484</v>
      </c>
      <c r="C62" s="4">
        <v>66</v>
      </c>
      <c r="D62" s="4">
        <v>1.9</v>
      </c>
      <c r="E62" s="4" t="s">
        <v>1302</v>
      </c>
      <c r="F62" s="4" t="s">
        <v>30</v>
      </c>
      <c r="G62" s="4"/>
      <c r="H62" s="4"/>
      <c r="I62" s="4"/>
      <c r="J62" s="4"/>
      <c r="K62" s="4"/>
      <c r="L62" s="4"/>
      <c r="M62" s="4"/>
      <c r="N62" s="4" t="s">
        <v>30</v>
      </c>
      <c r="O62" s="4"/>
      <c r="P62" s="4"/>
      <c r="Q62" s="4"/>
      <c r="R62" s="3">
        <v>3549689.22</v>
      </c>
      <c r="S62" s="7">
        <v>0</v>
      </c>
      <c r="T62" s="7">
        <v>0</v>
      </c>
      <c r="U62" s="48"/>
      <c r="V62" s="48"/>
      <c r="W62" s="48"/>
      <c r="X62" s="48"/>
    </row>
    <row r="63" spans="1:24" ht="17.850000000000001" customHeight="1" x14ac:dyDescent="0.2">
      <c r="A63" s="4">
        <v>14</v>
      </c>
      <c r="B63" s="16" t="s">
        <v>1029</v>
      </c>
      <c r="C63" s="4">
        <v>149</v>
      </c>
      <c r="D63" s="4">
        <v>3.8</v>
      </c>
      <c r="E63" s="4" t="s">
        <v>1301</v>
      </c>
      <c r="F63" s="4"/>
      <c r="G63" s="11"/>
      <c r="H63" s="4"/>
      <c r="I63" s="4"/>
      <c r="J63" s="4"/>
      <c r="K63" s="4" t="s">
        <v>30</v>
      </c>
      <c r="L63" s="4"/>
      <c r="M63" s="4"/>
      <c r="N63" s="4"/>
      <c r="O63" s="4"/>
      <c r="P63" s="4"/>
      <c r="Q63" s="4"/>
      <c r="R63" s="3">
        <v>1925771.88</v>
      </c>
      <c r="S63" s="7">
        <v>0</v>
      </c>
      <c r="T63" s="7">
        <v>0</v>
      </c>
      <c r="U63" s="48"/>
      <c r="V63" s="48"/>
      <c r="W63" s="48"/>
      <c r="X63" s="48"/>
    </row>
    <row r="64" spans="1:24" ht="17.100000000000001" customHeight="1" x14ac:dyDescent="0.2">
      <c r="A64" s="4">
        <v>15</v>
      </c>
      <c r="B64" s="16" t="s">
        <v>68</v>
      </c>
      <c r="C64" s="4">
        <v>137</v>
      </c>
      <c r="D64" s="4">
        <v>4.3</v>
      </c>
      <c r="E64" s="4" t="s">
        <v>1301</v>
      </c>
      <c r="F64" s="4" t="s">
        <v>30</v>
      </c>
      <c r="G64" s="4" t="s">
        <v>30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3">
        <v>2816924</v>
      </c>
      <c r="S64" s="7">
        <v>0</v>
      </c>
      <c r="T64" s="7">
        <v>0</v>
      </c>
      <c r="U64" s="48"/>
      <c r="V64" s="48"/>
      <c r="W64" s="48"/>
      <c r="X64" s="48"/>
    </row>
    <row r="65" spans="1:24" ht="17.850000000000001" customHeight="1" x14ac:dyDescent="0.2">
      <c r="A65" s="4">
        <v>16</v>
      </c>
      <c r="B65" s="16" t="s">
        <v>1485</v>
      </c>
      <c r="C65" s="4">
        <v>122</v>
      </c>
      <c r="D65" s="4">
        <v>2.9</v>
      </c>
      <c r="E65" s="4" t="s">
        <v>1301</v>
      </c>
      <c r="F65" s="4"/>
      <c r="G65" s="11"/>
      <c r="H65" s="4"/>
      <c r="I65" s="4"/>
      <c r="J65" s="4"/>
      <c r="K65" s="4"/>
      <c r="L65" s="4"/>
      <c r="M65" s="4"/>
      <c r="N65" s="4"/>
      <c r="O65" s="4"/>
      <c r="P65" s="4" t="s">
        <v>30</v>
      </c>
      <c r="Q65" s="4"/>
      <c r="R65" s="3">
        <v>3458272.6799999997</v>
      </c>
      <c r="S65" s="7">
        <v>0</v>
      </c>
      <c r="T65" s="7">
        <v>0</v>
      </c>
      <c r="U65" s="48"/>
      <c r="V65" s="48"/>
      <c r="W65" s="48"/>
      <c r="X65" s="48"/>
    </row>
    <row r="66" spans="1:24" ht="17.100000000000001" customHeight="1" x14ac:dyDescent="0.2">
      <c r="A66" s="4">
        <v>17</v>
      </c>
      <c r="B66" s="16" t="s">
        <v>1203</v>
      </c>
      <c r="C66" s="4">
        <v>84</v>
      </c>
      <c r="D66" s="4">
        <v>1.7</v>
      </c>
      <c r="E66" s="4" t="s">
        <v>1302</v>
      </c>
      <c r="F66" s="4" t="s">
        <v>30</v>
      </c>
      <c r="G66" s="4"/>
      <c r="H66" s="4"/>
      <c r="I66" s="4"/>
      <c r="J66" s="4"/>
      <c r="K66" s="4"/>
      <c r="L66" s="4"/>
      <c r="M66" s="4" t="s">
        <v>30</v>
      </c>
      <c r="N66" s="4"/>
      <c r="O66" s="4"/>
      <c r="P66" s="4"/>
      <c r="Q66" s="4"/>
      <c r="R66" s="3">
        <v>1321673</v>
      </c>
      <c r="S66" s="7">
        <v>0</v>
      </c>
      <c r="T66" s="7">
        <v>0</v>
      </c>
      <c r="U66" s="48"/>
      <c r="V66" s="48"/>
      <c r="W66" s="48"/>
      <c r="X66" s="48"/>
    </row>
    <row r="67" spans="1:24" ht="17.100000000000001" customHeight="1" x14ac:dyDescent="0.2">
      <c r="A67" s="4">
        <v>18</v>
      </c>
      <c r="B67" s="16" t="s">
        <v>69</v>
      </c>
      <c r="C67" s="4">
        <v>52</v>
      </c>
      <c r="D67" s="4">
        <v>2</v>
      </c>
      <c r="E67" s="4" t="s">
        <v>1302</v>
      </c>
      <c r="F67" s="4" t="s">
        <v>30</v>
      </c>
      <c r="G67" s="4"/>
      <c r="H67" s="4" t="s">
        <v>30</v>
      </c>
      <c r="I67" s="4" t="s">
        <v>30</v>
      </c>
      <c r="J67" s="4"/>
      <c r="K67" s="4"/>
      <c r="L67" s="4"/>
      <c r="M67" s="4"/>
      <c r="N67" s="4"/>
      <c r="O67" s="4"/>
      <c r="P67" s="4"/>
      <c r="Q67" s="4"/>
      <c r="R67" s="3">
        <v>6128463.1200000001</v>
      </c>
      <c r="S67" s="7">
        <v>0</v>
      </c>
      <c r="T67" s="7">
        <v>0</v>
      </c>
      <c r="U67" s="48"/>
      <c r="V67" s="48"/>
      <c r="W67" s="48"/>
      <c r="X67" s="48"/>
    </row>
    <row r="68" spans="1:24" ht="19.899999999999999" customHeight="1" x14ac:dyDescent="0.2">
      <c r="A68" s="4">
        <v>19</v>
      </c>
      <c r="B68" s="16" t="s">
        <v>1423</v>
      </c>
      <c r="C68" s="4">
        <v>215</v>
      </c>
      <c r="D68" s="4">
        <v>4.5999999999999996</v>
      </c>
      <c r="E68" s="4" t="s">
        <v>1301</v>
      </c>
      <c r="F68" s="11"/>
      <c r="G68" s="4"/>
      <c r="H68" s="4"/>
      <c r="I68" s="4"/>
      <c r="J68" s="4"/>
      <c r="K68" s="4"/>
      <c r="L68" s="4"/>
      <c r="M68" s="4"/>
      <c r="N68" s="4"/>
      <c r="O68" s="4" t="s">
        <v>30</v>
      </c>
      <c r="P68" s="4" t="s">
        <v>30</v>
      </c>
      <c r="Q68" s="4"/>
      <c r="R68" s="3">
        <v>11001366.719999999</v>
      </c>
      <c r="S68" s="7">
        <v>0</v>
      </c>
      <c r="T68" s="7">
        <v>0</v>
      </c>
      <c r="U68" s="48"/>
      <c r="V68" s="48"/>
      <c r="W68" s="48"/>
      <c r="X68" s="48"/>
    </row>
    <row r="69" spans="1:24" ht="17.100000000000001" customHeight="1" x14ac:dyDescent="0.2">
      <c r="A69" s="4">
        <v>20</v>
      </c>
      <c r="B69" s="16" t="s">
        <v>1424</v>
      </c>
      <c r="C69" s="4">
        <v>64</v>
      </c>
      <c r="D69" s="4">
        <v>1.6</v>
      </c>
      <c r="E69" s="4" t="s">
        <v>1302</v>
      </c>
      <c r="F69" s="4" t="s">
        <v>30</v>
      </c>
      <c r="G69" s="4"/>
      <c r="H69" s="4" t="s">
        <v>30</v>
      </c>
      <c r="I69" s="4" t="s">
        <v>30</v>
      </c>
      <c r="J69" s="4" t="s">
        <v>30</v>
      </c>
      <c r="K69" s="4" t="s">
        <v>30</v>
      </c>
      <c r="L69" s="4"/>
      <c r="M69" s="4"/>
      <c r="N69" s="4"/>
      <c r="O69" s="4"/>
      <c r="P69" s="4"/>
      <c r="Q69" s="4"/>
      <c r="R69" s="3">
        <v>8301203.7600000007</v>
      </c>
      <c r="S69" s="7">
        <v>0</v>
      </c>
      <c r="T69" s="7">
        <v>0</v>
      </c>
      <c r="U69" s="48"/>
      <c r="V69" s="48"/>
      <c r="W69" s="48"/>
      <c r="X69" s="48"/>
    </row>
    <row r="70" spans="1:24" ht="17.850000000000001" customHeight="1" x14ac:dyDescent="0.2">
      <c r="A70" s="4">
        <v>21</v>
      </c>
      <c r="B70" s="16" t="s">
        <v>73</v>
      </c>
      <c r="C70" s="4">
        <v>61</v>
      </c>
      <c r="D70" s="4">
        <v>1.3</v>
      </c>
      <c r="E70" s="4" t="s">
        <v>1302</v>
      </c>
      <c r="F70" s="4" t="s">
        <v>30</v>
      </c>
      <c r="G70" s="4"/>
      <c r="H70" s="4"/>
      <c r="I70" s="4" t="s">
        <v>30</v>
      </c>
      <c r="J70" s="4" t="s">
        <v>30</v>
      </c>
      <c r="K70" s="4" t="s">
        <v>30</v>
      </c>
      <c r="L70" s="4"/>
      <c r="M70" s="4" t="s">
        <v>30</v>
      </c>
      <c r="N70" s="4"/>
      <c r="O70" s="4"/>
      <c r="P70" s="4"/>
      <c r="Q70" s="4"/>
      <c r="R70" s="3">
        <v>4837585.4399999995</v>
      </c>
      <c r="S70" s="7">
        <v>0</v>
      </c>
      <c r="T70" s="7">
        <v>0</v>
      </c>
      <c r="U70" s="48"/>
      <c r="V70" s="48"/>
      <c r="W70" s="48"/>
      <c r="X70" s="48"/>
    </row>
    <row r="71" spans="1:24" ht="17.100000000000001" customHeight="1" x14ac:dyDescent="0.2">
      <c r="A71" s="4">
        <v>22</v>
      </c>
      <c r="B71" s="16" t="s">
        <v>75</v>
      </c>
      <c r="C71" s="4">
        <v>60</v>
      </c>
      <c r="D71" s="4">
        <v>1.4</v>
      </c>
      <c r="E71" s="4" t="s">
        <v>1302</v>
      </c>
      <c r="F71" s="4" t="s">
        <v>30</v>
      </c>
      <c r="G71" s="4"/>
      <c r="H71" s="4"/>
      <c r="I71" s="4"/>
      <c r="J71" s="4"/>
      <c r="K71" s="4"/>
      <c r="L71" s="4"/>
      <c r="M71" s="4" t="s">
        <v>30</v>
      </c>
      <c r="N71" s="4"/>
      <c r="O71" s="4"/>
      <c r="P71" s="4"/>
      <c r="Q71" s="4"/>
      <c r="R71" s="3">
        <v>1059837</v>
      </c>
      <c r="S71" s="7">
        <v>0</v>
      </c>
      <c r="T71" s="7">
        <v>0</v>
      </c>
      <c r="U71" s="48"/>
      <c r="V71" s="48"/>
      <c r="W71" s="48"/>
      <c r="X71" s="48"/>
    </row>
    <row r="72" spans="1:24" ht="17.850000000000001" customHeight="1" x14ac:dyDescent="0.2">
      <c r="A72" s="4">
        <v>23</v>
      </c>
      <c r="B72" s="16" t="s">
        <v>470</v>
      </c>
      <c r="C72" s="4">
        <v>58</v>
      </c>
      <c r="D72" s="4">
        <v>1.8</v>
      </c>
      <c r="E72" s="4" t="s">
        <v>1302</v>
      </c>
      <c r="F72" s="4" t="s">
        <v>30</v>
      </c>
      <c r="G72" s="4"/>
      <c r="H72" s="4" t="s">
        <v>30</v>
      </c>
      <c r="I72" s="4" t="s">
        <v>30</v>
      </c>
      <c r="J72" s="4" t="s">
        <v>30</v>
      </c>
      <c r="K72" s="4" t="s">
        <v>30</v>
      </c>
      <c r="L72" s="4"/>
      <c r="M72" s="4"/>
      <c r="N72" s="4"/>
      <c r="O72" s="4"/>
      <c r="P72" s="4"/>
      <c r="Q72" s="4"/>
      <c r="R72" s="3">
        <v>9357017.3600000013</v>
      </c>
      <c r="S72" s="7">
        <v>0</v>
      </c>
      <c r="T72" s="7">
        <v>0</v>
      </c>
      <c r="U72" s="48"/>
      <c r="V72" s="48"/>
      <c r="W72" s="48"/>
      <c r="X72" s="48"/>
    </row>
    <row r="73" spans="1:24" ht="17.100000000000001" customHeight="1" x14ac:dyDescent="0.2">
      <c r="A73" s="4">
        <v>24</v>
      </c>
      <c r="B73" s="16" t="s">
        <v>471</v>
      </c>
      <c r="C73" s="4">
        <v>44</v>
      </c>
      <c r="D73" s="4">
        <v>1.8</v>
      </c>
      <c r="E73" s="4" t="s">
        <v>1302</v>
      </c>
      <c r="F73" s="4" t="s">
        <v>30</v>
      </c>
      <c r="G73" s="4"/>
      <c r="H73" s="4" t="s">
        <v>30</v>
      </c>
      <c r="I73" s="4" t="s">
        <v>30</v>
      </c>
      <c r="J73" s="4" t="s">
        <v>30</v>
      </c>
      <c r="K73" s="4" t="s">
        <v>30</v>
      </c>
      <c r="L73" s="4"/>
      <c r="M73" s="4"/>
      <c r="N73" s="4"/>
      <c r="O73" s="4"/>
      <c r="P73" s="4"/>
      <c r="Q73" s="4"/>
      <c r="R73" s="3">
        <v>9295341.120000001</v>
      </c>
      <c r="S73" s="7">
        <v>0</v>
      </c>
      <c r="T73" s="7">
        <v>0</v>
      </c>
      <c r="U73" s="48"/>
      <c r="V73" s="48"/>
      <c r="W73" s="48"/>
      <c r="X73" s="48"/>
    </row>
    <row r="74" spans="1:24" ht="17.100000000000001" customHeight="1" x14ac:dyDescent="0.2">
      <c r="A74" s="4">
        <v>25</v>
      </c>
      <c r="B74" s="16" t="s">
        <v>614</v>
      </c>
      <c r="C74" s="4">
        <v>65</v>
      </c>
      <c r="D74" s="4">
        <v>1.6</v>
      </c>
      <c r="E74" s="4" t="s">
        <v>1302</v>
      </c>
      <c r="F74" s="4" t="s">
        <v>30</v>
      </c>
      <c r="G74" s="4"/>
      <c r="H74" s="4" t="s">
        <v>30</v>
      </c>
      <c r="I74" s="4" t="s">
        <v>30</v>
      </c>
      <c r="J74" s="4"/>
      <c r="K74" s="4" t="s">
        <v>30</v>
      </c>
      <c r="L74" s="4"/>
      <c r="M74" s="4"/>
      <c r="N74" s="4"/>
      <c r="O74" s="4"/>
      <c r="P74" s="4"/>
      <c r="Q74" s="4"/>
      <c r="R74" s="3">
        <v>7419716.6400000006</v>
      </c>
      <c r="S74" s="7">
        <v>0</v>
      </c>
      <c r="T74" s="7">
        <v>0</v>
      </c>
      <c r="U74" s="48"/>
      <c r="V74" s="48"/>
      <c r="W74" s="48"/>
      <c r="X74" s="48"/>
    </row>
    <row r="75" spans="1:24" ht="17.850000000000001" customHeight="1" x14ac:dyDescent="0.2">
      <c r="A75" s="4">
        <v>26</v>
      </c>
      <c r="B75" s="16" t="s">
        <v>77</v>
      </c>
      <c r="C75" s="4">
        <v>128</v>
      </c>
      <c r="D75" s="4">
        <v>2.7</v>
      </c>
      <c r="E75" s="4" t="s">
        <v>1302</v>
      </c>
      <c r="F75" s="4" t="s">
        <v>30</v>
      </c>
      <c r="G75" s="4"/>
      <c r="H75" s="4"/>
      <c r="I75" s="4"/>
      <c r="J75" s="4"/>
      <c r="K75" s="4"/>
      <c r="L75" s="4"/>
      <c r="M75" s="4" t="s">
        <v>30</v>
      </c>
      <c r="N75" s="4"/>
      <c r="O75" s="4"/>
      <c r="P75" s="4"/>
      <c r="Q75" s="4"/>
      <c r="R75" s="3">
        <v>1595374.3</v>
      </c>
      <c r="S75" s="7">
        <v>0</v>
      </c>
      <c r="T75" s="7">
        <v>0</v>
      </c>
      <c r="U75" s="48"/>
      <c r="V75" s="48"/>
      <c r="W75" s="48"/>
      <c r="X75" s="48"/>
    </row>
    <row r="76" spans="1:24" customFormat="1" ht="17.850000000000001" customHeight="1" x14ac:dyDescent="0.2">
      <c r="A76" s="4">
        <v>27</v>
      </c>
      <c r="B76" s="5" t="s">
        <v>615</v>
      </c>
      <c r="C76" s="19">
        <v>51</v>
      </c>
      <c r="D76" s="7">
        <v>1.3</v>
      </c>
      <c r="E76" s="4" t="s">
        <v>1302</v>
      </c>
      <c r="F76" s="4" t="s">
        <v>30</v>
      </c>
      <c r="G76" s="7"/>
      <c r="H76" s="7" t="s">
        <v>30</v>
      </c>
      <c r="I76" s="7" t="s">
        <v>30</v>
      </c>
      <c r="J76" s="7" t="s">
        <v>30</v>
      </c>
      <c r="K76" s="7" t="s">
        <v>30</v>
      </c>
      <c r="L76" s="7"/>
      <c r="M76" s="7"/>
      <c r="N76" s="7"/>
      <c r="O76" s="7"/>
      <c r="P76" s="7"/>
      <c r="Q76" s="7"/>
      <c r="R76" s="32">
        <v>6796408.04</v>
      </c>
      <c r="S76" s="7">
        <v>0</v>
      </c>
      <c r="T76" s="7">
        <v>0</v>
      </c>
    </row>
    <row r="77" spans="1:24" customFormat="1" ht="17.850000000000001" customHeight="1" x14ac:dyDescent="0.2">
      <c r="A77" s="4">
        <v>28</v>
      </c>
      <c r="B77" s="5" t="s">
        <v>78</v>
      </c>
      <c r="C77" s="19">
        <v>17</v>
      </c>
      <c r="D77" s="7">
        <v>0.4</v>
      </c>
      <c r="E77" s="4" t="s">
        <v>1302</v>
      </c>
      <c r="F77" s="4" t="s">
        <v>30</v>
      </c>
      <c r="G77" s="7"/>
      <c r="H77" s="7" t="s">
        <v>30</v>
      </c>
      <c r="I77" s="7" t="s">
        <v>30</v>
      </c>
      <c r="J77" s="7"/>
      <c r="K77" s="7"/>
      <c r="L77" s="7"/>
      <c r="M77" s="7"/>
      <c r="N77" s="7"/>
      <c r="O77" s="7"/>
      <c r="P77" s="7"/>
      <c r="Q77" s="7"/>
      <c r="R77" s="32">
        <v>3256389.1999999997</v>
      </c>
      <c r="S77" s="7">
        <v>0</v>
      </c>
      <c r="T77" s="7">
        <v>0</v>
      </c>
    </row>
    <row r="78" spans="1:24" customFormat="1" ht="17.850000000000001" customHeight="1" x14ac:dyDescent="0.2">
      <c r="A78" s="4">
        <v>29</v>
      </c>
      <c r="B78" s="5" t="s">
        <v>80</v>
      </c>
      <c r="C78" s="19">
        <v>27</v>
      </c>
      <c r="D78" s="7">
        <v>1.5</v>
      </c>
      <c r="E78" s="4" t="s">
        <v>1302</v>
      </c>
      <c r="F78" s="4" t="s">
        <v>30</v>
      </c>
      <c r="G78" s="7"/>
      <c r="H78" s="7" t="s">
        <v>30</v>
      </c>
      <c r="I78" s="7" t="s">
        <v>30</v>
      </c>
      <c r="J78" s="7" t="s">
        <v>30</v>
      </c>
      <c r="K78" s="7" t="s">
        <v>30</v>
      </c>
      <c r="L78" s="7"/>
      <c r="M78" s="7"/>
      <c r="N78" s="7"/>
      <c r="O78" s="7"/>
      <c r="P78" s="7"/>
      <c r="Q78" s="7"/>
      <c r="R78" s="32">
        <v>7876264.9199999999</v>
      </c>
      <c r="S78" s="7">
        <v>0</v>
      </c>
      <c r="T78" s="7">
        <v>0</v>
      </c>
    </row>
    <row r="79" spans="1:24" ht="17.100000000000001" customHeight="1" x14ac:dyDescent="0.2">
      <c r="A79" s="4">
        <v>30</v>
      </c>
      <c r="B79" s="16" t="s">
        <v>475</v>
      </c>
      <c r="C79" s="4">
        <v>59</v>
      </c>
      <c r="D79" s="4">
        <v>1.3</v>
      </c>
      <c r="E79" s="4" t="s">
        <v>1302</v>
      </c>
      <c r="F79" s="4" t="s">
        <v>30</v>
      </c>
      <c r="G79" s="4"/>
      <c r="H79" s="4"/>
      <c r="I79" s="4"/>
      <c r="J79" s="4" t="s">
        <v>30</v>
      </c>
      <c r="K79" s="4" t="s">
        <v>30</v>
      </c>
      <c r="L79" s="4"/>
      <c r="M79" s="4"/>
      <c r="N79" s="4"/>
      <c r="O79" s="4"/>
      <c r="P79" s="4"/>
      <c r="Q79" s="4"/>
      <c r="R79" s="3">
        <v>1366533</v>
      </c>
      <c r="S79" s="7">
        <v>0</v>
      </c>
      <c r="T79" s="7">
        <v>0</v>
      </c>
      <c r="U79" s="48"/>
      <c r="V79" s="48"/>
      <c r="W79" s="48"/>
      <c r="X79" s="48"/>
    </row>
    <row r="80" spans="1:24" ht="17.100000000000001" customHeight="1" x14ac:dyDescent="0.2">
      <c r="A80" s="4">
        <v>31</v>
      </c>
      <c r="B80" s="16" t="s">
        <v>1425</v>
      </c>
      <c r="C80" s="4">
        <v>28</v>
      </c>
      <c r="D80" s="4">
        <v>2.5</v>
      </c>
      <c r="E80" s="4" t="s">
        <v>1301</v>
      </c>
      <c r="F80" s="11"/>
      <c r="G80" s="4"/>
      <c r="H80" s="4" t="s">
        <v>30</v>
      </c>
      <c r="I80" s="4" t="s">
        <v>30</v>
      </c>
      <c r="J80" s="4"/>
      <c r="K80" s="4"/>
      <c r="L80" s="4"/>
      <c r="M80" s="4"/>
      <c r="N80" s="4"/>
      <c r="O80" s="4"/>
      <c r="P80" s="4"/>
      <c r="Q80" s="4" t="s">
        <v>30</v>
      </c>
      <c r="R80" s="3">
        <v>10747458.199999999</v>
      </c>
      <c r="S80" s="7">
        <v>0</v>
      </c>
      <c r="T80" s="7">
        <v>0</v>
      </c>
      <c r="U80" s="48"/>
      <c r="V80" s="48"/>
      <c r="W80" s="48"/>
      <c r="X80" s="48"/>
    </row>
    <row r="81" spans="1:24" ht="17.100000000000001" customHeight="1" x14ac:dyDescent="0.2">
      <c r="A81" s="4">
        <v>32</v>
      </c>
      <c r="B81" s="16" t="s">
        <v>82</v>
      </c>
      <c r="C81" s="4">
        <v>102</v>
      </c>
      <c r="D81" s="4">
        <v>2.8</v>
      </c>
      <c r="E81" s="4" t="s">
        <v>1302</v>
      </c>
      <c r="F81" s="4" t="s">
        <v>30</v>
      </c>
      <c r="G81" s="4"/>
      <c r="H81" s="4"/>
      <c r="I81" s="4"/>
      <c r="J81" s="4"/>
      <c r="K81" s="4"/>
      <c r="L81" s="4"/>
      <c r="M81" s="4" t="s">
        <v>30</v>
      </c>
      <c r="N81" s="4"/>
      <c r="O81" s="4"/>
      <c r="P81" s="4"/>
      <c r="Q81" s="4"/>
      <c r="R81" s="3">
        <v>1668727.5799999998</v>
      </c>
      <c r="S81" s="7">
        <v>0</v>
      </c>
      <c r="T81" s="7">
        <v>0</v>
      </c>
      <c r="U81" s="48"/>
      <c r="V81" s="48"/>
      <c r="W81" s="48"/>
      <c r="X81" s="48"/>
    </row>
    <row r="82" spans="1:24" ht="17.850000000000001" customHeight="1" x14ac:dyDescent="0.2">
      <c r="A82" s="4">
        <v>33</v>
      </c>
      <c r="B82" s="16" t="s">
        <v>1214</v>
      </c>
      <c r="C82" s="4">
        <v>143</v>
      </c>
      <c r="D82" s="4">
        <v>3.5</v>
      </c>
      <c r="E82" s="4" t="s">
        <v>1302</v>
      </c>
      <c r="F82" s="4" t="s">
        <v>30</v>
      </c>
      <c r="G82" s="4"/>
      <c r="H82" s="4"/>
      <c r="I82" s="4"/>
      <c r="J82" s="4"/>
      <c r="K82" s="4"/>
      <c r="L82" s="4"/>
      <c r="M82" s="4" t="s">
        <v>30</v>
      </c>
      <c r="N82" s="4"/>
      <c r="O82" s="4"/>
      <c r="P82" s="4"/>
      <c r="Q82" s="4"/>
      <c r="R82" s="3">
        <v>2102416.94</v>
      </c>
      <c r="S82" s="7">
        <v>0</v>
      </c>
      <c r="T82" s="7">
        <v>0</v>
      </c>
      <c r="U82" s="48"/>
      <c r="V82" s="48"/>
      <c r="W82" s="48"/>
      <c r="X82" s="48"/>
    </row>
    <row r="83" spans="1:24" ht="17.850000000000001" customHeight="1" x14ac:dyDescent="0.2">
      <c r="A83" s="4">
        <v>34</v>
      </c>
      <c r="B83" s="16" t="s">
        <v>476</v>
      </c>
      <c r="C83" s="4">
        <v>35</v>
      </c>
      <c r="D83" s="4">
        <v>1.7</v>
      </c>
      <c r="E83" s="4" t="s">
        <v>1302</v>
      </c>
      <c r="F83" s="4" t="s">
        <v>30</v>
      </c>
      <c r="G83" s="4"/>
      <c r="H83" s="4" t="s">
        <v>30</v>
      </c>
      <c r="I83" s="4" t="s">
        <v>30</v>
      </c>
      <c r="J83" s="4" t="s">
        <v>30</v>
      </c>
      <c r="K83" s="4" t="s">
        <v>30</v>
      </c>
      <c r="L83" s="4"/>
      <c r="M83" s="4"/>
      <c r="N83" s="4"/>
      <c r="O83" s="4"/>
      <c r="P83" s="4"/>
      <c r="Q83" s="4"/>
      <c r="R83" s="3">
        <v>8856289.9199999999</v>
      </c>
      <c r="S83" s="7">
        <v>0</v>
      </c>
      <c r="T83" s="7">
        <v>0</v>
      </c>
      <c r="U83" s="48"/>
      <c r="V83" s="48"/>
      <c r="W83" s="48"/>
      <c r="X83" s="48"/>
    </row>
    <row r="84" spans="1:24" ht="17.850000000000001" customHeight="1" x14ac:dyDescent="0.2">
      <c r="A84" s="4">
        <v>35</v>
      </c>
      <c r="B84" s="16" t="s">
        <v>83</v>
      </c>
      <c r="C84" s="4">
        <v>175</v>
      </c>
      <c r="D84" s="4">
        <v>3.5</v>
      </c>
      <c r="E84" s="4" t="s">
        <v>1302</v>
      </c>
      <c r="F84" s="4" t="s">
        <v>30</v>
      </c>
      <c r="G84" s="4"/>
      <c r="H84" s="4"/>
      <c r="I84" s="4"/>
      <c r="J84" s="4" t="s">
        <v>30</v>
      </c>
      <c r="K84" s="4" t="s">
        <v>30</v>
      </c>
      <c r="L84" s="4"/>
      <c r="M84" s="4" t="s">
        <v>30</v>
      </c>
      <c r="N84" s="4"/>
      <c r="O84" s="4"/>
      <c r="P84" s="4"/>
      <c r="Q84" s="4"/>
      <c r="R84" s="3">
        <v>5663817.1799999997</v>
      </c>
      <c r="S84" s="7">
        <v>0</v>
      </c>
      <c r="T84" s="7">
        <v>0</v>
      </c>
      <c r="U84" s="48"/>
      <c r="V84" s="48"/>
      <c r="W84" s="48"/>
      <c r="X84" s="48"/>
    </row>
    <row r="85" spans="1:24" ht="17.100000000000001" customHeight="1" x14ac:dyDescent="0.2">
      <c r="A85" s="4">
        <v>36</v>
      </c>
      <c r="B85" s="81" t="s">
        <v>84</v>
      </c>
      <c r="C85" s="4">
        <v>19</v>
      </c>
      <c r="D85" s="4">
        <v>0.5</v>
      </c>
      <c r="E85" s="4" t="s">
        <v>1302</v>
      </c>
      <c r="F85" s="82" t="s">
        <v>30</v>
      </c>
      <c r="G85" s="4"/>
      <c r="H85" s="4" t="s">
        <v>30</v>
      </c>
      <c r="I85" s="4" t="s">
        <v>30</v>
      </c>
      <c r="J85" s="4"/>
      <c r="K85" s="4"/>
      <c r="L85" s="4"/>
      <c r="M85" s="4"/>
      <c r="N85" s="4"/>
      <c r="O85" s="4"/>
      <c r="P85" s="4"/>
      <c r="Q85" s="4"/>
      <c r="R85" s="32">
        <v>3906696.6500000004</v>
      </c>
      <c r="S85" s="7">
        <v>0</v>
      </c>
      <c r="T85" s="7">
        <v>0</v>
      </c>
      <c r="U85" s="48"/>
      <c r="V85" s="48"/>
      <c r="W85" s="48"/>
      <c r="X85" s="48"/>
    </row>
    <row r="86" spans="1:24" ht="17.100000000000001" customHeight="1" x14ac:dyDescent="0.2">
      <c r="A86" s="4">
        <v>37</v>
      </c>
      <c r="B86" s="16" t="s">
        <v>481</v>
      </c>
      <c r="C86" s="4">
        <v>150</v>
      </c>
      <c r="D86" s="4">
        <v>3.2</v>
      </c>
      <c r="E86" s="4" t="s">
        <v>1302</v>
      </c>
      <c r="F86" s="4" t="s">
        <v>30</v>
      </c>
      <c r="G86" s="4"/>
      <c r="H86" s="4"/>
      <c r="I86" s="4" t="s">
        <v>30</v>
      </c>
      <c r="J86" s="4" t="s">
        <v>30</v>
      </c>
      <c r="K86" s="4" t="s">
        <v>30</v>
      </c>
      <c r="L86" s="4"/>
      <c r="M86" s="4"/>
      <c r="N86" s="4"/>
      <c r="O86" s="4"/>
      <c r="P86" s="4"/>
      <c r="Q86" s="4"/>
      <c r="R86" s="3">
        <v>8995615.9499999993</v>
      </c>
      <c r="S86" s="7">
        <v>0</v>
      </c>
      <c r="T86" s="7">
        <v>0</v>
      </c>
      <c r="U86" s="48"/>
      <c r="V86" s="48"/>
      <c r="W86" s="48"/>
      <c r="X86" s="48"/>
    </row>
    <row r="87" spans="1:24" ht="17.100000000000001" customHeight="1" x14ac:dyDescent="0.2">
      <c r="A87" s="4">
        <v>38</v>
      </c>
      <c r="B87" s="16" t="s">
        <v>1032</v>
      </c>
      <c r="C87" s="4">
        <v>65</v>
      </c>
      <c r="D87" s="4">
        <v>1.4</v>
      </c>
      <c r="E87" s="4" t="s">
        <v>1301</v>
      </c>
      <c r="F87" s="11"/>
      <c r="G87" s="4"/>
      <c r="H87" s="4"/>
      <c r="I87" s="4" t="s">
        <v>30</v>
      </c>
      <c r="J87" s="4"/>
      <c r="K87" s="4"/>
      <c r="L87" s="4"/>
      <c r="M87" s="4"/>
      <c r="N87" s="4"/>
      <c r="O87" s="4"/>
      <c r="P87" s="4"/>
      <c r="Q87" s="4"/>
      <c r="R87" s="3">
        <v>2716808.85</v>
      </c>
      <c r="S87" s="7">
        <v>0</v>
      </c>
      <c r="T87" s="7">
        <v>0</v>
      </c>
      <c r="U87" s="48"/>
      <c r="V87" s="48"/>
      <c r="W87" s="48"/>
      <c r="X87" s="48"/>
    </row>
    <row r="88" spans="1:24" ht="17.850000000000001" customHeight="1" x14ac:dyDescent="0.2">
      <c r="A88" s="4">
        <v>39</v>
      </c>
      <c r="B88" s="16" t="s">
        <v>483</v>
      </c>
      <c r="C88" s="4">
        <v>62</v>
      </c>
      <c r="D88" s="4">
        <v>1.4</v>
      </c>
      <c r="E88" s="4" t="s">
        <v>1302</v>
      </c>
      <c r="F88" s="4" t="s">
        <v>30</v>
      </c>
      <c r="G88" s="4"/>
      <c r="H88" s="4"/>
      <c r="I88" s="4" t="s">
        <v>30</v>
      </c>
      <c r="J88" s="4" t="s">
        <v>30</v>
      </c>
      <c r="K88" s="4" t="s">
        <v>30</v>
      </c>
      <c r="L88" s="4"/>
      <c r="M88" s="4"/>
      <c r="N88" s="4"/>
      <c r="O88" s="4"/>
      <c r="P88" s="4"/>
      <c r="Q88" s="4"/>
      <c r="R88" s="3">
        <v>4170325.1999999997</v>
      </c>
      <c r="S88" s="7">
        <v>0</v>
      </c>
      <c r="T88" s="7">
        <v>0</v>
      </c>
      <c r="U88" s="48"/>
      <c r="V88" s="48"/>
      <c r="W88" s="48"/>
      <c r="X88" s="48"/>
    </row>
    <row r="89" spans="1:24" ht="17.850000000000001" customHeight="1" x14ac:dyDescent="0.2">
      <c r="A89" s="4">
        <v>40</v>
      </c>
      <c r="B89" s="16" t="s">
        <v>884</v>
      </c>
      <c r="C89" s="4">
        <v>66</v>
      </c>
      <c r="D89" s="4">
        <v>2.6</v>
      </c>
      <c r="E89" s="4" t="s">
        <v>1301</v>
      </c>
      <c r="F89" s="11"/>
      <c r="G89" s="4"/>
      <c r="H89" s="4"/>
      <c r="I89" s="4" t="s">
        <v>30</v>
      </c>
      <c r="J89" s="4" t="s">
        <v>30</v>
      </c>
      <c r="K89" s="4"/>
      <c r="L89" s="4"/>
      <c r="M89" s="4"/>
      <c r="N89" s="4"/>
      <c r="O89" s="4"/>
      <c r="P89" s="4"/>
      <c r="Q89" s="4"/>
      <c r="R89" s="3">
        <v>6114749.5499999989</v>
      </c>
      <c r="S89" s="7">
        <v>0</v>
      </c>
      <c r="T89" s="7">
        <v>0</v>
      </c>
      <c r="U89" s="48"/>
      <c r="V89" s="48"/>
      <c r="W89" s="48"/>
      <c r="X89" s="48"/>
    </row>
    <row r="90" spans="1:24" ht="17.100000000000001" customHeight="1" x14ac:dyDescent="0.2">
      <c r="A90" s="4">
        <v>41</v>
      </c>
      <c r="B90" s="16" t="s">
        <v>87</v>
      </c>
      <c r="C90" s="4">
        <v>26</v>
      </c>
      <c r="D90" s="4">
        <v>0.5</v>
      </c>
      <c r="E90" s="4" t="s">
        <v>1302</v>
      </c>
      <c r="F90" s="4" t="s">
        <v>30</v>
      </c>
      <c r="G90" s="4"/>
      <c r="H90" s="4" t="s">
        <v>30</v>
      </c>
      <c r="I90" s="4" t="s">
        <v>30</v>
      </c>
      <c r="J90" s="4"/>
      <c r="K90" s="4"/>
      <c r="L90" s="4"/>
      <c r="M90" s="4"/>
      <c r="N90" s="4"/>
      <c r="O90" s="4"/>
      <c r="P90" s="4"/>
      <c r="Q90" s="4"/>
      <c r="R90" s="3">
        <v>4127392.1000000006</v>
      </c>
      <c r="S90" s="7">
        <v>0</v>
      </c>
      <c r="T90" s="7">
        <v>0</v>
      </c>
      <c r="U90" s="48"/>
      <c r="V90" s="48"/>
      <c r="W90" s="48"/>
      <c r="X90" s="48"/>
    </row>
    <row r="91" spans="1:24" ht="17.100000000000001" customHeight="1" x14ac:dyDescent="0.2">
      <c r="A91" s="4">
        <v>42</v>
      </c>
      <c r="B91" s="16" t="s">
        <v>485</v>
      </c>
      <c r="C91" s="4">
        <v>21</v>
      </c>
      <c r="D91" s="4">
        <v>0.4</v>
      </c>
      <c r="E91" s="4" t="s">
        <v>1302</v>
      </c>
      <c r="F91" s="4" t="s">
        <v>30</v>
      </c>
      <c r="G91" s="4"/>
      <c r="H91" s="4" t="s">
        <v>30</v>
      </c>
      <c r="I91" s="4" t="s">
        <v>30</v>
      </c>
      <c r="J91" s="4"/>
      <c r="K91" s="4"/>
      <c r="L91" s="4"/>
      <c r="M91" s="4"/>
      <c r="N91" s="4"/>
      <c r="O91" s="4"/>
      <c r="P91" s="4"/>
      <c r="Q91" s="4"/>
      <c r="R91" s="3">
        <v>3099028.74</v>
      </c>
      <c r="S91" s="7">
        <v>0</v>
      </c>
      <c r="T91" s="7">
        <v>0</v>
      </c>
      <c r="U91" s="48"/>
      <c r="V91" s="48"/>
      <c r="W91" s="48"/>
      <c r="X91" s="48"/>
    </row>
    <row r="92" spans="1:24" ht="17.850000000000001" customHeight="1" x14ac:dyDescent="0.2">
      <c r="A92" s="4">
        <v>43</v>
      </c>
      <c r="B92" s="16" t="s">
        <v>88</v>
      </c>
      <c r="C92" s="4">
        <v>22</v>
      </c>
      <c r="D92" s="4">
        <v>0.5</v>
      </c>
      <c r="E92" s="4" t="s">
        <v>1302</v>
      </c>
      <c r="F92" s="4" t="s">
        <v>30</v>
      </c>
      <c r="G92" s="4"/>
      <c r="H92" s="4" t="s">
        <v>30</v>
      </c>
      <c r="I92" s="4" t="s">
        <v>30</v>
      </c>
      <c r="J92" s="4"/>
      <c r="K92" s="4"/>
      <c r="L92" s="4"/>
      <c r="M92" s="4"/>
      <c r="N92" s="4"/>
      <c r="O92" s="4"/>
      <c r="P92" s="4"/>
      <c r="Q92" s="4"/>
      <c r="R92" s="3">
        <v>4135135.8000000003</v>
      </c>
      <c r="S92" s="7">
        <v>0</v>
      </c>
      <c r="T92" s="7">
        <v>0</v>
      </c>
      <c r="U92" s="48"/>
      <c r="V92" s="48"/>
      <c r="W92" s="48"/>
      <c r="X92" s="48"/>
    </row>
    <row r="93" spans="1:24" ht="17.850000000000001" customHeight="1" x14ac:dyDescent="0.2">
      <c r="A93" s="4">
        <v>44</v>
      </c>
      <c r="B93" s="16" t="s">
        <v>89</v>
      </c>
      <c r="C93" s="4">
        <v>31</v>
      </c>
      <c r="D93" s="4">
        <v>0.5</v>
      </c>
      <c r="E93" s="4" t="s">
        <v>1302</v>
      </c>
      <c r="F93" s="4" t="s">
        <v>30</v>
      </c>
      <c r="G93" s="4"/>
      <c r="H93" s="4" t="s">
        <v>30</v>
      </c>
      <c r="I93" s="4" t="s">
        <v>30</v>
      </c>
      <c r="J93" s="4"/>
      <c r="K93" s="4"/>
      <c r="L93" s="4"/>
      <c r="M93" s="4"/>
      <c r="N93" s="4"/>
      <c r="O93" s="4"/>
      <c r="P93" s="4"/>
      <c r="Q93" s="4"/>
      <c r="R93" s="3">
        <v>4077832.42</v>
      </c>
      <c r="S93" s="7">
        <v>0</v>
      </c>
      <c r="T93" s="7">
        <v>0</v>
      </c>
      <c r="U93" s="48"/>
      <c r="V93" s="48"/>
      <c r="W93" s="48"/>
      <c r="X93" s="48"/>
    </row>
    <row r="94" spans="1:24" ht="17.100000000000001" customHeight="1" x14ac:dyDescent="0.2">
      <c r="A94" s="4">
        <v>45</v>
      </c>
      <c r="B94" s="16" t="s">
        <v>90</v>
      </c>
      <c r="C94" s="4">
        <v>22</v>
      </c>
      <c r="D94" s="4">
        <v>0.4</v>
      </c>
      <c r="E94" s="4" t="s">
        <v>1302</v>
      </c>
      <c r="F94" s="4" t="s">
        <v>30</v>
      </c>
      <c r="G94" s="4"/>
      <c r="H94" s="4"/>
      <c r="I94" s="4"/>
      <c r="J94" s="4"/>
      <c r="K94" s="4" t="s">
        <v>30</v>
      </c>
      <c r="L94" s="4"/>
      <c r="M94" s="4"/>
      <c r="N94" s="4"/>
      <c r="O94" s="4"/>
      <c r="P94" s="4"/>
      <c r="Q94" s="4"/>
      <c r="R94" s="3">
        <v>305774.43</v>
      </c>
      <c r="S94" s="7">
        <v>0</v>
      </c>
      <c r="T94" s="7">
        <v>0</v>
      </c>
      <c r="U94" s="48"/>
      <c r="V94" s="48"/>
      <c r="W94" s="48"/>
      <c r="X94" s="48"/>
    </row>
    <row r="95" spans="1:24" ht="17.100000000000001" customHeight="1" x14ac:dyDescent="0.2">
      <c r="A95" s="4">
        <v>46</v>
      </c>
      <c r="B95" s="16" t="s">
        <v>1486</v>
      </c>
      <c r="C95" s="4">
        <v>141</v>
      </c>
      <c r="D95" s="4">
        <v>3.1</v>
      </c>
      <c r="E95" s="4" t="s">
        <v>1301</v>
      </c>
      <c r="F95" s="4"/>
      <c r="G95" s="11"/>
      <c r="H95" s="4"/>
      <c r="I95" s="4" t="s">
        <v>30</v>
      </c>
      <c r="J95" s="4"/>
      <c r="K95" s="4"/>
      <c r="L95" s="4"/>
      <c r="M95" s="4"/>
      <c r="N95" s="4"/>
      <c r="O95" s="4"/>
      <c r="P95" s="4"/>
      <c r="Q95" s="4"/>
      <c r="R95" s="3">
        <v>3630586.08</v>
      </c>
      <c r="S95" s="7">
        <v>0</v>
      </c>
      <c r="T95" s="7">
        <v>0</v>
      </c>
      <c r="U95" s="48"/>
      <c r="V95" s="48"/>
      <c r="W95" s="48"/>
      <c r="X95" s="48"/>
    </row>
    <row r="96" spans="1:24" ht="17.850000000000001" customHeight="1" x14ac:dyDescent="0.2">
      <c r="A96" s="4">
        <v>47</v>
      </c>
      <c r="B96" s="16" t="s">
        <v>1474</v>
      </c>
      <c r="C96" s="4">
        <v>219</v>
      </c>
      <c r="D96" s="4">
        <v>4.5999999999999996</v>
      </c>
      <c r="E96" s="4" t="s">
        <v>1301</v>
      </c>
      <c r="F96" s="11"/>
      <c r="G96" s="4"/>
      <c r="H96" s="4"/>
      <c r="I96" s="4" t="s">
        <v>30</v>
      </c>
      <c r="J96" s="4"/>
      <c r="K96" s="4"/>
      <c r="L96" s="4"/>
      <c r="M96" s="4"/>
      <c r="N96" s="4"/>
      <c r="O96" s="4"/>
      <c r="P96" s="4"/>
      <c r="Q96" s="4"/>
      <c r="R96" s="3">
        <v>5440999.2999999998</v>
      </c>
      <c r="S96" s="7">
        <v>0</v>
      </c>
      <c r="T96" s="7">
        <v>0</v>
      </c>
      <c r="U96" s="48"/>
      <c r="V96" s="48"/>
      <c r="W96" s="48"/>
      <c r="X96" s="48"/>
    </row>
    <row r="97" spans="1:24" ht="17.100000000000001" customHeight="1" x14ac:dyDescent="0.2">
      <c r="A97" s="4">
        <v>48</v>
      </c>
      <c r="B97" s="16" t="s">
        <v>1426</v>
      </c>
      <c r="C97" s="4">
        <v>178</v>
      </c>
      <c r="D97" s="4">
        <v>3.1</v>
      </c>
      <c r="E97" s="4" t="s">
        <v>1301</v>
      </c>
      <c r="F97" s="4"/>
      <c r="G97" s="4"/>
      <c r="H97" s="4" t="s">
        <v>30</v>
      </c>
      <c r="I97" s="4"/>
      <c r="J97" s="4"/>
      <c r="K97" s="4"/>
      <c r="L97" s="4"/>
      <c r="M97" s="4"/>
      <c r="N97" s="4"/>
      <c r="O97" s="4"/>
      <c r="P97" s="4"/>
      <c r="Q97" s="4"/>
      <c r="R97" s="3">
        <v>3864296.04</v>
      </c>
      <c r="S97" s="7">
        <v>0</v>
      </c>
      <c r="T97" s="7">
        <v>0</v>
      </c>
      <c r="U97" s="48"/>
      <c r="V97" s="48"/>
      <c r="W97" s="48"/>
      <c r="X97" s="48"/>
    </row>
    <row r="98" spans="1:24" customFormat="1" ht="17.45" customHeight="1" x14ac:dyDescent="0.2">
      <c r="A98" s="4">
        <v>49</v>
      </c>
      <c r="B98" s="5" t="s">
        <v>1198</v>
      </c>
      <c r="C98" s="4">
        <v>312</v>
      </c>
      <c r="D98" s="4">
        <v>6.2</v>
      </c>
      <c r="E98" s="4" t="s">
        <v>1301</v>
      </c>
      <c r="F98" s="19" t="s">
        <v>30</v>
      </c>
      <c r="G98" s="7"/>
      <c r="H98" s="7"/>
      <c r="I98" s="7" t="s">
        <v>30</v>
      </c>
      <c r="J98" s="7"/>
      <c r="K98" s="7"/>
      <c r="L98" s="7"/>
      <c r="M98" s="7"/>
      <c r="N98" s="7"/>
      <c r="O98" s="7"/>
      <c r="P98" s="7"/>
      <c r="Q98" s="7"/>
      <c r="R98" s="7">
        <v>11549637</v>
      </c>
      <c r="S98" s="7">
        <v>0</v>
      </c>
      <c r="T98" s="7">
        <v>0</v>
      </c>
    </row>
    <row r="99" spans="1:24" ht="17.100000000000001" customHeight="1" x14ac:dyDescent="0.2">
      <c r="A99" s="4">
        <v>50</v>
      </c>
      <c r="B99" s="16" t="s">
        <v>91</v>
      </c>
      <c r="C99" s="4">
        <v>25</v>
      </c>
      <c r="D99" s="4">
        <v>0.6</v>
      </c>
      <c r="E99" s="4" t="s">
        <v>1302</v>
      </c>
      <c r="F99" s="4" t="s">
        <v>30</v>
      </c>
      <c r="G99" s="4"/>
      <c r="H99" s="4" t="s">
        <v>30</v>
      </c>
      <c r="I99" s="4" t="s">
        <v>30</v>
      </c>
      <c r="J99" s="4"/>
      <c r="K99" s="4"/>
      <c r="L99" s="4"/>
      <c r="M99" s="4"/>
      <c r="N99" s="4"/>
      <c r="O99" s="4"/>
      <c r="P99" s="4"/>
      <c r="Q99" s="4"/>
      <c r="R99" s="3">
        <v>4773216.68</v>
      </c>
      <c r="S99" s="7">
        <v>0</v>
      </c>
      <c r="T99" s="7">
        <v>0</v>
      </c>
      <c r="U99" s="48"/>
      <c r="V99" s="48"/>
      <c r="W99" s="48"/>
      <c r="X99" s="48"/>
    </row>
    <row r="100" spans="1:24" ht="17.850000000000001" customHeight="1" x14ac:dyDescent="0.2">
      <c r="A100" s="4">
        <v>51</v>
      </c>
      <c r="B100" s="16" t="s">
        <v>1487</v>
      </c>
      <c r="C100" s="4">
        <v>170</v>
      </c>
      <c r="D100" s="4">
        <v>4.5</v>
      </c>
      <c r="E100" s="4" t="s">
        <v>1301</v>
      </c>
      <c r="F100" s="4"/>
      <c r="G100" s="11"/>
      <c r="H100" s="4"/>
      <c r="I100" s="4" t="s">
        <v>30</v>
      </c>
      <c r="J100" s="4"/>
      <c r="K100" s="4"/>
      <c r="L100" s="4"/>
      <c r="M100" s="4"/>
      <c r="N100" s="4" t="s">
        <v>30</v>
      </c>
      <c r="O100" s="4"/>
      <c r="P100" s="4" t="s">
        <v>30</v>
      </c>
      <c r="Q100" s="4"/>
      <c r="R100" s="3">
        <v>21802531.52</v>
      </c>
      <c r="S100" s="7">
        <v>0</v>
      </c>
      <c r="T100" s="7">
        <v>0</v>
      </c>
      <c r="U100" s="48"/>
      <c r="V100" s="48"/>
      <c r="W100" s="48"/>
      <c r="X100" s="48"/>
    </row>
    <row r="101" spans="1:24" ht="17.100000000000001" customHeight="1" x14ac:dyDescent="0.2">
      <c r="A101" s="4">
        <v>52</v>
      </c>
      <c r="B101" s="16" t="s">
        <v>93</v>
      </c>
      <c r="C101" s="4">
        <v>108</v>
      </c>
      <c r="D101" s="4">
        <v>4</v>
      </c>
      <c r="E101" s="4" t="s">
        <v>1302</v>
      </c>
      <c r="F101" s="4" t="s">
        <v>30</v>
      </c>
      <c r="G101" s="4"/>
      <c r="H101" s="4"/>
      <c r="I101" s="4"/>
      <c r="J101" s="4"/>
      <c r="K101" s="4"/>
      <c r="L101" s="4"/>
      <c r="M101" s="4" t="s">
        <v>30</v>
      </c>
      <c r="N101" s="4"/>
      <c r="O101" s="4"/>
      <c r="P101" s="4"/>
      <c r="Q101" s="4"/>
      <c r="R101" s="3">
        <v>2381421.38</v>
      </c>
      <c r="S101" s="7">
        <v>0</v>
      </c>
      <c r="T101" s="7">
        <v>0</v>
      </c>
      <c r="U101" s="48"/>
      <c r="V101" s="48"/>
      <c r="W101" s="48"/>
      <c r="X101" s="48"/>
    </row>
    <row r="102" spans="1:24" ht="17.850000000000001" customHeight="1" x14ac:dyDescent="0.2">
      <c r="A102" s="4">
        <v>53</v>
      </c>
      <c r="B102" s="16" t="s">
        <v>94</v>
      </c>
      <c r="C102" s="4">
        <v>19</v>
      </c>
      <c r="D102" s="4">
        <v>0.4</v>
      </c>
      <c r="E102" s="4" t="s">
        <v>1302</v>
      </c>
      <c r="F102" s="4" t="s">
        <v>30</v>
      </c>
      <c r="G102" s="4"/>
      <c r="H102" s="4" t="s">
        <v>30</v>
      </c>
      <c r="I102" s="4"/>
      <c r="J102" s="4"/>
      <c r="K102" s="4"/>
      <c r="L102" s="4"/>
      <c r="M102" s="4"/>
      <c r="N102" s="4"/>
      <c r="O102" s="4"/>
      <c r="P102" s="4"/>
      <c r="Q102" s="4"/>
      <c r="R102" s="3">
        <v>1340510.31</v>
      </c>
      <c r="S102" s="7">
        <v>0</v>
      </c>
      <c r="T102" s="7">
        <v>0</v>
      </c>
      <c r="U102" s="48"/>
      <c r="V102" s="48"/>
      <c r="W102" s="48"/>
      <c r="X102" s="48"/>
    </row>
    <row r="103" spans="1:24" ht="17.850000000000001" customHeight="1" x14ac:dyDescent="0.2">
      <c r="A103" s="4">
        <v>54</v>
      </c>
      <c r="B103" s="16" t="s">
        <v>487</v>
      </c>
      <c r="C103" s="4">
        <v>59</v>
      </c>
      <c r="D103" s="4">
        <v>1.3</v>
      </c>
      <c r="E103" s="4" t="s">
        <v>1302</v>
      </c>
      <c r="F103" s="4" t="s">
        <v>30</v>
      </c>
      <c r="G103" s="4"/>
      <c r="H103" s="4" t="s">
        <v>30</v>
      </c>
      <c r="I103" s="4" t="s">
        <v>30</v>
      </c>
      <c r="J103" s="4"/>
      <c r="K103" s="4"/>
      <c r="L103" s="4"/>
      <c r="M103" s="4"/>
      <c r="N103" s="4"/>
      <c r="O103" s="4"/>
      <c r="P103" s="4"/>
      <c r="Q103" s="4"/>
      <c r="R103" s="3">
        <v>5271937.92</v>
      </c>
      <c r="S103" s="7">
        <v>0</v>
      </c>
      <c r="T103" s="7">
        <v>0</v>
      </c>
      <c r="U103" s="48"/>
      <c r="V103" s="48"/>
      <c r="W103" s="48"/>
      <c r="X103" s="48"/>
    </row>
    <row r="104" spans="1:24" ht="17.100000000000001" customHeight="1" x14ac:dyDescent="0.2">
      <c r="A104" s="4">
        <v>55</v>
      </c>
      <c r="B104" s="16" t="s">
        <v>488</v>
      </c>
      <c r="C104" s="4">
        <v>66</v>
      </c>
      <c r="D104" s="4">
        <v>1.4</v>
      </c>
      <c r="E104" s="4" t="s">
        <v>1302</v>
      </c>
      <c r="F104" s="4" t="s">
        <v>30</v>
      </c>
      <c r="G104" s="4"/>
      <c r="H104" s="4"/>
      <c r="I104" s="4" t="s">
        <v>30</v>
      </c>
      <c r="J104" s="4" t="s">
        <v>30</v>
      </c>
      <c r="K104" s="4"/>
      <c r="L104" s="4"/>
      <c r="M104" s="4"/>
      <c r="N104" s="4"/>
      <c r="O104" s="4"/>
      <c r="P104" s="4"/>
      <c r="Q104" s="4"/>
      <c r="R104" s="3">
        <v>3369239</v>
      </c>
      <c r="S104" s="7">
        <v>0</v>
      </c>
      <c r="T104" s="7">
        <v>0</v>
      </c>
      <c r="U104" s="48"/>
      <c r="V104" s="48"/>
      <c r="W104" s="48"/>
      <c r="X104" s="48"/>
    </row>
    <row r="105" spans="1:24" ht="19.899999999999999" customHeight="1" x14ac:dyDescent="0.2">
      <c r="A105" s="4">
        <v>56</v>
      </c>
      <c r="B105" s="16" t="s">
        <v>1488</v>
      </c>
      <c r="C105" s="4">
        <v>45</v>
      </c>
      <c r="D105" s="4">
        <v>1.1000000000000001</v>
      </c>
      <c r="E105" s="4" t="s">
        <v>1302</v>
      </c>
      <c r="F105" s="4" t="s">
        <v>30</v>
      </c>
      <c r="G105" s="4"/>
      <c r="H105" s="4"/>
      <c r="I105" s="4" t="s">
        <v>30</v>
      </c>
      <c r="J105" s="4"/>
      <c r="K105" s="4"/>
      <c r="L105" s="4"/>
      <c r="M105" s="4"/>
      <c r="N105" s="4"/>
      <c r="O105" s="4"/>
      <c r="P105" s="4"/>
      <c r="Q105" s="4"/>
      <c r="R105" s="3">
        <v>2083136.5799999998</v>
      </c>
      <c r="S105" s="7">
        <v>0</v>
      </c>
      <c r="T105" s="7">
        <v>0</v>
      </c>
      <c r="U105" s="48"/>
      <c r="V105" s="48"/>
      <c r="W105" s="48"/>
      <c r="X105" s="48"/>
    </row>
    <row r="106" spans="1:24" ht="17.850000000000001" customHeight="1" x14ac:dyDescent="0.2">
      <c r="A106" s="4">
        <v>57</v>
      </c>
      <c r="B106" s="16" t="s">
        <v>1427</v>
      </c>
      <c r="C106" s="4">
        <v>214</v>
      </c>
      <c r="D106" s="4">
        <v>5.4</v>
      </c>
      <c r="E106" s="4" t="s">
        <v>1301</v>
      </c>
      <c r="F106" s="4"/>
      <c r="G106" s="4"/>
      <c r="H106" s="4"/>
      <c r="I106" s="4"/>
      <c r="J106" s="4"/>
      <c r="K106" s="4"/>
      <c r="L106" s="4"/>
      <c r="M106" s="4"/>
      <c r="N106" s="4" t="s">
        <v>30</v>
      </c>
      <c r="O106" s="4"/>
      <c r="P106" s="4"/>
      <c r="Q106" s="4"/>
      <c r="R106" s="3">
        <v>9804355.6799999997</v>
      </c>
      <c r="S106" s="7">
        <v>0</v>
      </c>
      <c r="T106" s="7">
        <v>0</v>
      </c>
      <c r="U106" s="48"/>
      <c r="V106" s="48"/>
      <c r="W106" s="48"/>
      <c r="X106" s="48"/>
    </row>
    <row r="107" spans="1:24" ht="17.850000000000001" customHeight="1" x14ac:dyDescent="0.2">
      <c r="A107" s="4">
        <v>58</v>
      </c>
      <c r="B107" s="16" t="s">
        <v>1489</v>
      </c>
      <c r="C107" s="4">
        <v>132</v>
      </c>
      <c r="D107" s="4">
        <v>2.9</v>
      </c>
      <c r="E107" s="4" t="s">
        <v>1301</v>
      </c>
      <c r="F107" s="4"/>
      <c r="G107" s="11"/>
      <c r="H107" s="4"/>
      <c r="I107" s="4"/>
      <c r="J107" s="4"/>
      <c r="K107" s="4"/>
      <c r="L107" s="4"/>
      <c r="M107" s="4"/>
      <c r="N107" s="4" t="s">
        <v>30</v>
      </c>
      <c r="O107" s="4"/>
      <c r="P107" s="4"/>
      <c r="Q107" s="4"/>
      <c r="R107" s="3">
        <v>5252385.46</v>
      </c>
      <c r="S107" s="7">
        <v>0</v>
      </c>
      <c r="T107" s="7">
        <v>0</v>
      </c>
      <c r="U107" s="48"/>
      <c r="V107" s="48"/>
      <c r="W107" s="48"/>
      <c r="X107" s="48"/>
    </row>
    <row r="108" spans="1:24" ht="17.850000000000001" customHeight="1" x14ac:dyDescent="0.2">
      <c r="A108" s="4">
        <v>59</v>
      </c>
      <c r="B108" s="16" t="s">
        <v>491</v>
      </c>
      <c r="C108" s="4">
        <v>167</v>
      </c>
      <c r="D108" s="4">
        <v>3.6</v>
      </c>
      <c r="E108" s="4" t="s">
        <v>1302</v>
      </c>
      <c r="F108" s="4" t="s">
        <v>30</v>
      </c>
      <c r="G108" s="4"/>
      <c r="H108" s="4"/>
      <c r="I108" s="4" t="s">
        <v>30</v>
      </c>
      <c r="J108" s="4" t="s">
        <v>30</v>
      </c>
      <c r="K108" s="4" t="s">
        <v>30</v>
      </c>
      <c r="L108" s="4"/>
      <c r="M108" s="4"/>
      <c r="N108" s="4"/>
      <c r="O108" s="4"/>
      <c r="P108" s="4"/>
      <c r="Q108" s="4"/>
      <c r="R108" s="3">
        <v>7875067.1599999992</v>
      </c>
      <c r="S108" s="7">
        <v>0</v>
      </c>
      <c r="T108" s="7">
        <v>0</v>
      </c>
      <c r="U108" s="48"/>
      <c r="V108" s="48"/>
      <c r="W108" s="48"/>
      <c r="X108" s="48"/>
    </row>
    <row r="109" spans="1:24" ht="17.850000000000001" customHeight="1" x14ac:dyDescent="0.2">
      <c r="A109" s="4">
        <v>60</v>
      </c>
      <c r="B109" s="16" t="s">
        <v>97</v>
      </c>
      <c r="C109" s="4">
        <v>68</v>
      </c>
      <c r="D109" s="4">
        <v>1.5</v>
      </c>
      <c r="E109" s="4" t="s">
        <v>1302</v>
      </c>
      <c r="F109" s="4" t="s">
        <v>30</v>
      </c>
      <c r="G109" s="4"/>
      <c r="H109" s="4"/>
      <c r="I109" s="4"/>
      <c r="J109" s="4"/>
      <c r="K109" s="4"/>
      <c r="L109" s="4"/>
      <c r="M109" s="4" t="s">
        <v>30</v>
      </c>
      <c r="N109" s="4"/>
      <c r="O109" s="4"/>
      <c r="P109" s="4"/>
      <c r="Q109" s="4"/>
      <c r="R109" s="3">
        <v>1154951.0999999999</v>
      </c>
      <c r="S109" s="7">
        <v>0</v>
      </c>
      <c r="T109" s="7">
        <v>0</v>
      </c>
      <c r="U109" s="48"/>
      <c r="V109" s="48"/>
      <c r="W109" s="48"/>
      <c r="X109" s="48"/>
    </row>
    <row r="110" spans="1:24" ht="17.100000000000001" customHeight="1" x14ac:dyDescent="0.2">
      <c r="A110" s="4">
        <v>61</v>
      </c>
      <c r="B110" s="16" t="s">
        <v>98</v>
      </c>
      <c r="C110" s="4">
        <v>277</v>
      </c>
      <c r="D110" s="4">
        <v>9.6</v>
      </c>
      <c r="E110" s="4" t="s">
        <v>1302</v>
      </c>
      <c r="F110" s="4" t="s">
        <v>30</v>
      </c>
      <c r="G110" s="4"/>
      <c r="H110" s="4" t="s">
        <v>30</v>
      </c>
      <c r="I110" s="4"/>
      <c r="J110" s="4" t="s">
        <v>30</v>
      </c>
      <c r="K110" s="4"/>
      <c r="L110" s="4"/>
      <c r="M110" s="4"/>
      <c r="N110" s="4"/>
      <c r="O110" s="4"/>
      <c r="P110" s="4"/>
      <c r="Q110" s="4"/>
      <c r="R110" s="3">
        <v>16762376</v>
      </c>
      <c r="S110" s="7">
        <v>0</v>
      </c>
      <c r="T110" s="7">
        <v>0</v>
      </c>
      <c r="U110" s="48"/>
      <c r="V110" s="48"/>
      <c r="W110" s="48"/>
      <c r="X110" s="48"/>
    </row>
    <row r="111" spans="1:24" ht="17.850000000000001" customHeight="1" x14ac:dyDescent="0.2">
      <c r="A111" s="4">
        <v>62</v>
      </c>
      <c r="B111" s="16" t="s">
        <v>99</v>
      </c>
      <c r="C111" s="4">
        <v>54</v>
      </c>
      <c r="D111" s="4">
        <v>2</v>
      </c>
      <c r="E111" s="4" t="s">
        <v>1302</v>
      </c>
      <c r="F111" s="4" t="s">
        <v>30</v>
      </c>
      <c r="G111" s="4"/>
      <c r="H111" s="4" t="s">
        <v>30</v>
      </c>
      <c r="I111" s="4" t="s">
        <v>30</v>
      </c>
      <c r="J111" s="4" t="s">
        <v>30</v>
      </c>
      <c r="K111" s="4" t="s">
        <v>30</v>
      </c>
      <c r="L111" s="4"/>
      <c r="M111" s="4"/>
      <c r="N111" s="4"/>
      <c r="O111" s="4"/>
      <c r="P111" s="4"/>
      <c r="Q111" s="4"/>
      <c r="R111" s="3">
        <v>8321089.3199999994</v>
      </c>
      <c r="S111" s="7">
        <v>0</v>
      </c>
      <c r="T111" s="7">
        <v>0</v>
      </c>
      <c r="U111" s="48"/>
      <c r="V111" s="48"/>
      <c r="W111" s="48"/>
      <c r="X111" s="48"/>
    </row>
    <row r="112" spans="1:24" ht="19.899999999999999" customHeight="1" x14ac:dyDescent="0.2">
      <c r="A112" s="4">
        <v>63</v>
      </c>
      <c r="B112" s="16" t="s">
        <v>100</v>
      </c>
      <c r="C112" s="4">
        <v>41</v>
      </c>
      <c r="D112" s="4">
        <v>0.7</v>
      </c>
      <c r="E112" s="4" t="s">
        <v>1302</v>
      </c>
      <c r="F112" s="4" t="s">
        <v>30</v>
      </c>
      <c r="G112" s="4"/>
      <c r="H112" s="4" t="s">
        <v>30</v>
      </c>
      <c r="I112" s="4" t="s">
        <v>30</v>
      </c>
      <c r="J112" s="4"/>
      <c r="K112" s="4"/>
      <c r="L112" s="4"/>
      <c r="M112" s="4"/>
      <c r="N112" s="4"/>
      <c r="O112" s="4"/>
      <c r="P112" s="4"/>
      <c r="Q112" s="4"/>
      <c r="R112" s="3">
        <v>5755892.209999999</v>
      </c>
      <c r="S112" s="7">
        <v>0</v>
      </c>
      <c r="T112" s="7">
        <v>0</v>
      </c>
      <c r="U112" s="48"/>
      <c r="V112" s="48"/>
      <c r="W112" s="48"/>
      <c r="X112" s="48"/>
    </row>
    <row r="113" spans="1:24" customFormat="1" ht="17.45" customHeight="1" x14ac:dyDescent="0.2">
      <c r="A113" s="4">
        <v>64</v>
      </c>
      <c r="B113" s="16" t="s">
        <v>1534</v>
      </c>
      <c r="C113" s="6">
        <v>147</v>
      </c>
      <c r="D113" s="7">
        <v>3.9</v>
      </c>
      <c r="E113" s="4" t="s">
        <v>1301</v>
      </c>
      <c r="F113" s="4" t="s">
        <v>30</v>
      </c>
      <c r="G113" s="4"/>
      <c r="H113" s="4"/>
      <c r="I113" s="4" t="s">
        <v>30</v>
      </c>
      <c r="J113" s="4"/>
      <c r="K113" s="4"/>
      <c r="L113" s="4"/>
      <c r="M113" s="4"/>
      <c r="N113" s="4"/>
      <c r="O113" s="4"/>
      <c r="P113" s="4"/>
      <c r="Q113" s="4"/>
      <c r="R113" s="4">
        <v>7231700</v>
      </c>
      <c r="S113" s="7">
        <v>0</v>
      </c>
      <c r="T113" s="7">
        <v>0</v>
      </c>
    </row>
    <row r="114" spans="1:24" ht="17.100000000000001" customHeight="1" x14ac:dyDescent="0.2">
      <c r="A114" s="4">
        <v>65</v>
      </c>
      <c r="B114" s="16" t="s">
        <v>1520</v>
      </c>
      <c r="C114" s="4">
        <v>113</v>
      </c>
      <c r="D114" s="4">
        <v>3.3</v>
      </c>
      <c r="E114" s="4" t="s">
        <v>1302</v>
      </c>
      <c r="F114" s="4" t="s">
        <v>30</v>
      </c>
      <c r="G114" s="4"/>
      <c r="H114" s="4"/>
      <c r="I114" s="4" t="s">
        <v>30</v>
      </c>
      <c r="J114" s="4"/>
      <c r="K114" s="4" t="s">
        <v>30</v>
      </c>
      <c r="L114" s="4"/>
      <c r="M114" s="4"/>
      <c r="N114" s="4"/>
      <c r="O114" s="4"/>
      <c r="P114" s="4"/>
      <c r="Q114" s="4"/>
      <c r="R114" s="4">
        <v>7556708</v>
      </c>
      <c r="S114" s="7">
        <v>0</v>
      </c>
      <c r="T114" s="7">
        <v>0</v>
      </c>
      <c r="U114" s="48"/>
      <c r="V114" s="48"/>
      <c r="W114" s="48"/>
      <c r="X114" s="48"/>
    </row>
    <row r="115" spans="1:24" ht="17.850000000000001" customHeight="1" x14ac:dyDescent="0.2">
      <c r="A115" s="4">
        <v>66</v>
      </c>
      <c r="B115" s="16" t="s">
        <v>714</v>
      </c>
      <c r="C115" s="4">
        <v>71</v>
      </c>
      <c r="D115" s="4">
        <v>2.7</v>
      </c>
      <c r="E115" s="4" t="s">
        <v>1302</v>
      </c>
      <c r="F115" s="4" t="s">
        <v>30</v>
      </c>
      <c r="G115" s="4"/>
      <c r="H115" s="4"/>
      <c r="I115" s="4"/>
      <c r="J115" s="4"/>
      <c r="K115" s="4"/>
      <c r="L115" s="4"/>
      <c r="M115" s="4"/>
      <c r="N115" s="4" t="s">
        <v>30</v>
      </c>
      <c r="O115" s="4"/>
      <c r="P115" s="4"/>
      <c r="Q115" s="4"/>
      <c r="R115" s="3">
        <v>4999295.7699999996</v>
      </c>
      <c r="S115" s="7">
        <v>0</v>
      </c>
      <c r="T115" s="7">
        <v>0</v>
      </c>
      <c r="U115" s="48"/>
      <c r="V115" s="48"/>
      <c r="W115" s="48"/>
      <c r="X115" s="48"/>
    </row>
    <row r="116" spans="1:24" customFormat="1" ht="19.7" customHeight="1" x14ac:dyDescent="0.2">
      <c r="A116" s="4">
        <v>67</v>
      </c>
      <c r="B116" s="5" t="s">
        <v>102</v>
      </c>
      <c r="C116" s="19">
        <v>108</v>
      </c>
      <c r="D116" s="7">
        <v>5.0999999999999996</v>
      </c>
      <c r="E116" s="4" t="s">
        <v>1302</v>
      </c>
      <c r="F116" s="4" t="s">
        <v>30</v>
      </c>
      <c r="G116" s="7"/>
      <c r="H116" s="7"/>
      <c r="I116" s="7" t="s">
        <v>30</v>
      </c>
      <c r="J116" s="7"/>
      <c r="K116" s="7"/>
      <c r="L116" s="7"/>
      <c r="M116" s="7"/>
      <c r="N116" s="7"/>
      <c r="O116" s="7"/>
      <c r="P116" s="7"/>
      <c r="Q116" s="7"/>
      <c r="R116" s="32">
        <v>9337812.4349999987</v>
      </c>
      <c r="S116" s="7">
        <v>0</v>
      </c>
      <c r="T116" s="7">
        <v>0</v>
      </c>
    </row>
    <row r="117" spans="1:24" ht="17.100000000000001" customHeight="1" x14ac:dyDescent="0.2">
      <c r="A117" s="4">
        <v>68</v>
      </c>
      <c r="B117" s="16" t="s">
        <v>103</v>
      </c>
      <c r="C117" s="4">
        <v>91</v>
      </c>
      <c r="D117" s="4">
        <v>3.1</v>
      </c>
      <c r="E117" s="4" t="s">
        <v>1302</v>
      </c>
      <c r="F117" s="4" t="s">
        <v>30</v>
      </c>
      <c r="G117" s="4"/>
      <c r="H117" s="4" t="s">
        <v>30</v>
      </c>
      <c r="I117" s="4" t="s">
        <v>30</v>
      </c>
      <c r="J117" s="4" t="s">
        <v>30</v>
      </c>
      <c r="K117" s="4" t="s">
        <v>30</v>
      </c>
      <c r="L117" s="4"/>
      <c r="M117" s="4"/>
      <c r="N117" s="4"/>
      <c r="O117" s="4"/>
      <c r="P117" s="4"/>
      <c r="Q117" s="4"/>
      <c r="R117" s="3">
        <v>12411874.639999999</v>
      </c>
      <c r="S117" s="7">
        <v>0</v>
      </c>
      <c r="T117" s="7">
        <v>0</v>
      </c>
      <c r="U117" s="48"/>
      <c r="V117" s="48"/>
      <c r="W117" s="48"/>
      <c r="X117" s="48"/>
    </row>
    <row r="118" spans="1:24" ht="17.850000000000001" customHeight="1" x14ac:dyDescent="0.2">
      <c r="A118" s="4">
        <v>69</v>
      </c>
      <c r="B118" s="16" t="s">
        <v>1034</v>
      </c>
      <c r="C118" s="4">
        <v>262</v>
      </c>
      <c r="D118" s="4">
        <v>5.6</v>
      </c>
      <c r="E118" s="4" t="s">
        <v>1301</v>
      </c>
      <c r="F118" s="11"/>
      <c r="G118" s="4"/>
      <c r="H118" s="4"/>
      <c r="I118" s="4" t="s">
        <v>30</v>
      </c>
      <c r="J118" s="4"/>
      <c r="K118" s="4"/>
      <c r="L118" s="4"/>
      <c r="M118" s="4"/>
      <c r="N118" s="4" t="s">
        <v>30</v>
      </c>
      <c r="O118" s="4" t="s">
        <v>30</v>
      </c>
      <c r="P118" s="4"/>
      <c r="Q118" s="4" t="s">
        <v>30</v>
      </c>
      <c r="R118" s="3">
        <v>30360710.52</v>
      </c>
      <c r="S118" s="7">
        <v>0</v>
      </c>
      <c r="T118" s="7">
        <v>0</v>
      </c>
      <c r="U118" s="48"/>
      <c r="V118" s="48"/>
      <c r="W118" s="48"/>
      <c r="X118" s="48"/>
    </row>
    <row r="119" spans="1:24" ht="17.850000000000001" customHeight="1" x14ac:dyDescent="0.2">
      <c r="A119" s="4">
        <v>70</v>
      </c>
      <c r="B119" s="16" t="s">
        <v>1308</v>
      </c>
      <c r="C119" s="4">
        <v>106</v>
      </c>
      <c r="D119" s="4">
        <v>2.8</v>
      </c>
      <c r="E119" s="4" t="s">
        <v>1301</v>
      </c>
      <c r="F119" s="4"/>
      <c r="G119" s="4"/>
      <c r="H119" s="4"/>
      <c r="I119" s="4" t="s">
        <v>30</v>
      </c>
      <c r="J119" s="4"/>
      <c r="K119" s="4"/>
      <c r="L119" s="4"/>
      <c r="M119" s="4"/>
      <c r="N119" s="4"/>
      <c r="O119" s="4"/>
      <c r="P119" s="4"/>
      <c r="Q119" s="4"/>
      <c r="R119" s="3">
        <v>4992075</v>
      </c>
      <c r="S119" s="7">
        <v>0</v>
      </c>
      <c r="T119" s="7">
        <v>0</v>
      </c>
      <c r="U119" s="48"/>
      <c r="V119" s="48"/>
      <c r="W119" s="48"/>
      <c r="X119" s="48"/>
    </row>
    <row r="120" spans="1:24" ht="17.100000000000001" customHeight="1" x14ac:dyDescent="0.2">
      <c r="A120" s="4">
        <v>71</v>
      </c>
      <c r="B120" s="16" t="s">
        <v>1035</v>
      </c>
      <c r="C120" s="4">
        <v>116</v>
      </c>
      <c r="D120" s="4">
        <v>2.2999999999999998</v>
      </c>
      <c r="E120" s="4" t="s">
        <v>1301</v>
      </c>
      <c r="F120" s="11"/>
      <c r="G120" s="4"/>
      <c r="H120" s="4"/>
      <c r="I120" s="4"/>
      <c r="J120" s="4"/>
      <c r="K120" s="4" t="s">
        <v>30</v>
      </c>
      <c r="L120" s="4"/>
      <c r="M120" s="4"/>
      <c r="N120" s="4"/>
      <c r="O120" s="4"/>
      <c r="P120" s="4"/>
      <c r="Q120" s="4" t="s">
        <v>30</v>
      </c>
      <c r="R120" s="3">
        <v>4005827</v>
      </c>
      <c r="S120" s="7">
        <v>0</v>
      </c>
      <c r="T120" s="7">
        <v>0</v>
      </c>
      <c r="U120" s="48"/>
      <c r="V120" s="48"/>
      <c r="W120" s="48"/>
      <c r="X120" s="48"/>
    </row>
    <row r="121" spans="1:24" ht="17.850000000000001" customHeight="1" x14ac:dyDescent="0.2">
      <c r="A121" s="4">
        <v>72</v>
      </c>
      <c r="B121" s="16" t="s">
        <v>1413</v>
      </c>
      <c r="C121" s="4">
        <v>221</v>
      </c>
      <c r="D121" s="4">
        <v>4.2</v>
      </c>
      <c r="E121" s="4" t="s">
        <v>1301</v>
      </c>
      <c r="F121" s="11"/>
      <c r="G121" s="4"/>
      <c r="H121" s="4"/>
      <c r="I121" s="4"/>
      <c r="J121" s="4"/>
      <c r="K121" s="4"/>
      <c r="L121" s="4" t="s">
        <v>30</v>
      </c>
      <c r="M121" s="4"/>
      <c r="N121" s="4"/>
      <c r="O121" s="4"/>
      <c r="P121" s="4"/>
      <c r="Q121" s="4"/>
      <c r="R121" s="3">
        <v>1520217.6</v>
      </c>
      <c r="S121" s="7">
        <v>0</v>
      </c>
      <c r="T121" s="7">
        <v>0</v>
      </c>
      <c r="U121" s="48"/>
      <c r="V121" s="48"/>
      <c r="W121" s="48"/>
      <c r="X121" s="48"/>
    </row>
    <row r="122" spans="1:24" ht="17.850000000000001" customHeight="1" x14ac:dyDescent="0.2">
      <c r="A122" s="4">
        <v>73</v>
      </c>
      <c r="B122" s="16" t="s">
        <v>104</v>
      </c>
      <c r="C122" s="4">
        <v>33</v>
      </c>
      <c r="D122" s="4">
        <v>0.5</v>
      </c>
      <c r="E122" s="4" t="s">
        <v>1302</v>
      </c>
      <c r="F122" s="4" t="s">
        <v>30</v>
      </c>
      <c r="G122" s="4"/>
      <c r="H122" s="4" t="s">
        <v>30</v>
      </c>
      <c r="I122" s="4"/>
      <c r="J122" s="4"/>
      <c r="K122" s="4" t="s">
        <v>30</v>
      </c>
      <c r="L122" s="4"/>
      <c r="M122" s="4"/>
      <c r="N122" s="4"/>
      <c r="O122" s="4"/>
      <c r="P122" s="4"/>
      <c r="Q122" s="4"/>
      <c r="R122" s="3">
        <v>1923061.5799999998</v>
      </c>
      <c r="S122" s="7">
        <v>0</v>
      </c>
      <c r="T122" s="7">
        <v>0</v>
      </c>
      <c r="U122" s="48"/>
      <c r="V122" s="48"/>
      <c r="W122" s="48"/>
      <c r="X122" s="48"/>
    </row>
    <row r="123" spans="1:24" ht="17.850000000000001" customHeight="1" x14ac:dyDescent="0.2">
      <c r="A123" s="4">
        <v>74</v>
      </c>
      <c r="B123" s="16" t="s">
        <v>105</v>
      </c>
      <c r="C123" s="4">
        <v>25</v>
      </c>
      <c r="D123" s="4">
        <v>0.5</v>
      </c>
      <c r="E123" s="4" t="s">
        <v>1302</v>
      </c>
      <c r="F123" s="4" t="s">
        <v>30</v>
      </c>
      <c r="G123" s="4"/>
      <c r="H123" s="4" t="s">
        <v>30</v>
      </c>
      <c r="I123" s="4"/>
      <c r="J123" s="4"/>
      <c r="K123" s="4" t="s">
        <v>30</v>
      </c>
      <c r="L123" s="4"/>
      <c r="M123" s="4"/>
      <c r="N123" s="4"/>
      <c r="O123" s="4"/>
      <c r="P123" s="4"/>
      <c r="Q123" s="4"/>
      <c r="R123" s="3">
        <v>2043227.12</v>
      </c>
      <c r="S123" s="7">
        <v>0</v>
      </c>
      <c r="T123" s="7">
        <v>0</v>
      </c>
      <c r="U123" s="48"/>
      <c r="V123" s="48"/>
      <c r="W123" s="48"/>
      <c r="X123" s="48"/>
    </row>
    <row r="124" spans="1:24" ht="17.850000000000001" customHeight="1" x14ac:dyDescent="0.2">
      <c r="A124" s="4">
        <v>75</v>
      </c>
      <c r="B124" s="16" t="s">
        <v>618</v>
      </c>
      <c r="C124" s="4">
        <v>100</v>
      </c>
      <c r="D124" s="4">
        <v>3</v>
      </c>
      <c r="E124" s="4" t="s">
        <v>1302</v>
      </c>
      <c r="F124" s="4" t="s">
        <v>30</v>
      </c>
      <c r="G124" s="4" t="s">
        <v>30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3">
        <v>2816924</v>
      </c>
      <c r="S124" s="7">
        <v>0</v>
      </c>
      <c r="T124" s="7">
        <v>0</v>
      </c>
      <c r="U124" s="48"/>
      <c r="V124" s="48"/>
      <c r="W124" s="48"/>
      <c r="X124" s="48"/>
    </row>
    <row r="125" spans="1:24" customFormat="1" x14ac:dyDescent="0.2">
      <c r="A125" s="4">
        <v>76</v>
      </c>
      <c r="B125" s="5" t="s">
        <v>1553</v>
      </c>
      <c r="C125" s="7">
        <v>132</v>
      </c>
      <c r="D125" s="7">
        <v>3.6</v>
      </c>
      <c r="E125" s="7" t="s">
        <v>1301</v>
      </c>
      <c r="F125" s="7" t="s">
        <v>30</v>
      </c>
      <c r="G125" s="7"/>
      <c r="H125" s="7" t="s">
        <v>30</v>
      </c>
      <c r="I125" s="7"/>
      <c r="J125" s="7"/>
      <c r="K125" s="7"/>
      <c r="L125" s="7"/>
      <c r="M125" s="7"/>
      <c r="N125" s="7"/>
      <c r="O125" s="7"/>
      <c r="P125" s="7"/>
      <c r="Q125" s="7"/>
      <c r="R125" s="7">
        <v>3575257</v>
      </c>
      <c r="S125" s="7">
        <v>0</v>
      </c>
      <c r="T125" s="7">
        <v>0</v>
      </c>
    </row>
    <row r="126" spans="1:24" ht="17.850000000000001" customHeight="1" x14ac:dyDescent="0.2">
      <c r="A126" s="4">
        <v>77</v>
      </c>
      <c r="B126" s="16" t="s">
        <v>111</v>
      </c>
      <c r="C126" s="4">
        <v>391</v>
      </c>
      <c r="D126" s="4">
        <v>8.6</v>
      </c>
      <c r="E126" s="4" t="s">
        <v>1301</v>
      </c>
      <c r="F126" s="4" t="s">
        <v>30</v>
      </c>
      <c r="G126" s="4" t="s">
        <v>30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3">
        <v>11147696</v>
      </c>
      <c r="S126" s="7">
        <v>0</v>
      </c>
      <c r="T126" s="7">
        <v>0</v>
      </c>
      <c r="U126" s="48"/>
      <c r="V126" s="48"/>
      <c r="W126" s="48"/>
      <c r="X126" s="48"/>
    </row>
    <row r="127" spans="1:24" ht="17.850000000000001" customHeight="1" x14ac:dyDescent="0.2">
      <c r="A127" s="4">
        <v>78</v>
      </c>
      <c r="B127" s="16" t="s">
        <v>1490</v>
      </c>
      <c r="C127" s="4">
        <v>65</v>
      </c>
      <c r="D127" s="4">
        <v>1.3</v>
      </c>
      <c r="E127" s="4" t="s">
        <v>1302</v>
      </c>
      <c r="F127" s="4" t="s">
        <v>30</v>
      </c>
      <c r="G127" s="4"/>
      <c r="H127" s="4" t="s">
        <v>30</v>
      </c>
      <c r="I127" s="4" t="s">
        <v>30</v>
      </c>
      <c r="J127" s="4"/>
      <c r="K127" s="4" t="s">
        <v>30</v>
      </c>
      <c r="L127" s="4"/>
      <c r="M127" s="4"/>
      <c r="N127" s="4"/>
      <c r="O127" s="4"/>
      <c r="P127" s="4"/>
      <c r="Q127" s="4"/>
      <c r="R127" s="3">
        <v>6282507.4199999999</v>
      </c>
      <c r="S127" s="7">
        <v>0</v>
      </c>
      <c r="T127" s="7">
        <v>0</v>
      </c>
      <c r="U127" s="48"/>
      <c r="V127" s="48"/>
      <c r="W127" s="48"/>
      <c r="X127" s="48"/>
    </row>
    <row r="128" spans="1:24" ht="17.850000000000001" customHeight="1" x14ac:dyDescent="0.2">
      <c r="A128" s="4">
        <v>79</v>
      </c>
      <c r="B128" s="16" t="s">
        <v>112</v>
      </c>
      <c r="C128" s="4">
        <v>4</v>
      </c>
      <c r="D128" s="4">
        <v>0.4</v>
      </c>
      <c r="E128" s="4" t="s">
        <v>1302</v>
      </c>
      <c r="F128" s="4" t="s">
        <v>30</v>
      </c>
      <c r="G128" s="4"/>
      <c r="H128" s="4" t="s">
        <v>30</v>
      </c>
      <c r="I128" s="4"/>
      <c r="J128" s="4"/>
      <c r="K128" s="4" t="s">
        <v>30</v>
      </c>
      <c r="L128" s="4"/>
      <c r="M128" s="4"/>
      <c r="N128" s="4"/>
      <c r="O128" s="4"/>
      <c r="P128" s="4"/>
      <c r="Q128" s="4"/>
      <c r="R128" s="3">
        <v>1633177.7</v>
      </c>
      <c r="S128" s="7">
        <v>0</v>
      </c>
      <c r="T128" s="7">
        <v>0</v>
      </c>
      <c r="U128" s="48"/>
      <c r="V128" s="48"/>
      <c r="W128" s="48"/>
      <c r="X128" s="48"/>
    </row>
    <row r="129" spans="1:24" ht="17.850000000000001" customHeight="1" x14ac:dyDescent="0.2">
      <c r="A129" s="4">
        <v>80</v>
      </c>
      <c r="B129" s="16" t="s">
        <v>1205</v>
      </c>
      <c r="C129" s="4">
        <v>2</v>
      </c>
      <c r="D129" s="4">
        <v>0.4</v>
      </c>
      <c r="E129" s="4" t="s">
        <v>1302</v>
      </c>
      <c r="F129" s="4" t="s">
        <v>30</v>
      </c>
      <c r="G129" s="4"/>
      <c r="H129" s="4"/>
      <c r="I129" s="4"/>
      <c r="J129" s="4"/>
      <c r="K129" s="4" t="s">
        <v>30</v>
      </c>
      <c r="L129" s="4"/>
      <c r="M129" s="4"/>
      <c r="N129" s="4"/>
      <c r="O129" s="4"/>
      <c r="P129" s="4"/>
      <c r="Q129" s="4"/>
      <c r="R129" s="3">
        <v>278009.44999999995</v>
      </c>
      <c r="S129" s="7">
        <v>0</v>
      </c>
      <c r="T129" s="7">
        <v>0</v>
      </c>
      <c r="U129" s="48"/>
      <c r="V129" s="48"/>
      <c r="W129" s="48"/>
      <c r="X129" s="48"/>
    </row>
    <row r="130" spans="1:24" ht="17.850000000000001" customHeight="1" x14ac:dyDescent="0.2">
      <c r="A130" s="4">
        <v>81</v>
      </c>
      <c r="B130" s="16" t="s">
        <v>113</v>
      </c>
      <c r="C130" s="4">
        <v>26</v>
      </c>
      <c r="D130" s="4">
        <v>0.6</v>
      </c>
      <c r="E130" s="4" t="s">
        <v>1302</v>
      </c>
      <c r="F130" s="4" t="s">
        <v>30</v>
      </c>
      <c r="G130" s="4"/>
      <c r="H130" s="4" t="s">
        <v>30</v>
      </c>
      <c r="I130" s="4"/>
      <c r="J130" s="4"/>
      <c r="K130" s="4" t="s">
        <v>30</v>
      </c>
      <c r="L130" s="4"/>
      <c r="M130" s="4"/>
      <c r="N130" s="4"/>
      <c r="O130" s="4"/>
      <c r="P130" s="4"/>
      <c r="Q130" s="4"/>
      <c r="R130" s="3">
        <v>2433042.48</v>
      </c>
      <c r="S130" s="7">
        <v>0</v>
      </c>
      <c r="T130" s="7">
        <v>0</v>
      </c>
      <c r="U130" s="48"/>
      <c r="V130" s="48"/>
      <c r="W130" s="48"/>
      <c r="X130" s="48"/>
    </row>
    <row r="131" spans="1:24" ht="17.850000000000001" customHeight="1" x14ac:dyDescent="0.2">
      <c r="A131" s="4">
        <v>82</v>
      </c>
      <c r="B131" s="16" t="s">
        <v>496</v>
      </c>
      <c r="C131" s="4">
        <v>160</v>
      </c>
      <c r="D131" s="4">
        <v>3.9</v>
      </c>
      <c r="E131" s="4" t="s">
        <v>1302</v>
      </c>
      <c r="F131" s="4" t="s">
        <v>30</v>
      </c>
      <c r="G131" s="4" t="s">
        <v>30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3">
        <v>5593848</v>
      </c>
      <c r="S131" s="7">
        <v>0</v>
      </c>
      <c r="T131" s="7">
        <v>0</v>
      </c>
      <c r="U131" s="48"/>
      <c r="V131" s="48"/>
      <c r="W131" s="48"/>
      <c r="X131" s="48"/>
    </row>
    <row r="132" spans="1:24" ht="17.100000000000001" customHeight="1" x14ac:dyDescent="0.2">
      <c r="A132" s="4">
        <v>83</v>
      </c>
      <c r="B132" s="16" t="s">
        <v>1027</v>
      </c>
      <c r="C132" s="4">
        <v>183</v>
      </c>
      <c r="D132" s="4">
        <v>3.8</v>
      </c>
      <c r="E132" s="4" t="s">
        <v>1302</v>
      </c>
      <c r="F132" s="4" t="s">
        <v>30</v>
      </c>
      <c r="G132" s="4" t="s">
        <v>30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3">
        <v>5593848</v>
      </c>
      <c r="S132" s="7">
        <v>0</v>
      </c>
      <c r="T132" s="7">
        <v>0</v>
      </c>
      <c r="U132" s="48"/>
      <c r="V132" s="48"/>
      <c r="W132" s="48"/>
      <c r="X132" s="48"/>
    </row>
    <row r="133" spans="1:24" ht="17.100000000000001" customHeight="1" x14ac:dyDescent="0.2">
      <c r="A133" s="4">
        <v>84</v>
      </c>
      <c r="B133" s="16" t="s">
        <v>1428</v>
      </c>
      <c r="C133" s="4">
        <v>44</v>
      </c>
      <c r="D133" s="4">
        <v>0.9</v>
      </c>
      <c r="E133" s="4" t="s">
        <v>1301</v>
      </c>
      <c r="F133" s="11"/>
      <c r="G133" s="4"/>
      <c r="H133" s="4" t="s">
        <v>30</v>
      </c>
      <c r="I133" s="4"/>
      <c r="J133" s="4"/>
      <c r="K133" s="4"/>
      <c r="L133" s="4"/>
      <c r="M133" s="4"/>
      <c r="N133" s="4"/>
      <c r="O133" s="4"/>
      <c r="P133" s="4"/>
      <c r="Q133" s="4"/>
      <c r="R133" s="3">
        <v>3101826.96</v>
      </c>
      <c r="S133" s="7">
        <v>0</v>
      </c>
      <c r="T133" s="7">
        <v>0</v>
      </c>
      <c r="U133" s="48"/>
      <c r="V133" s="48"/>
      <c r="W133" s="48"/>
      <c r="X133" s="48"/>
    </row>
    <row r="134" spans="1:24" ht="17.850000000000001" customHeight="1" x14ac:dyDescent="0.2">
      <c r="A134" s="4">
        <v>85</v>
      </c>
      <c r="B134" s="16" t="s">
        <v>1429</v>
      </c>
      <c r="C134" s="4">
        <v>42</v>
      </c>
      <c r="D134" s="4">
        <v>0.9</v>
      </c>
      <c r="E134" s="4" t="s">
        <v>1301</v>
      </c>
      <c r="F134" s="11"/>
      <c r="G134" s="4"/>
      <c r="H134" s="4"/>
      <c r="I134" s="4"/>
      <c r="J134" s="4"/>
      <c r="K134" s="4"/>
      <c r="L134" s="4"/>
      <c r="M134" s="4"/>
      <c r="N134" s="4" t="s">
        <v>30</v>
      </c>
      <c r="O134" s="4"/>
      <c r="P134" s="4"/>
      <c r="Q134" s="4"/>
      <c r="R134" s="3">
        <v>1698474.36</v>
      </c>
      <c r="S134" s="7">
        <v>0</v>
      </c>
      <c r="T134" s="7">
        <v>0</v>
      </c>
      <c r="U134" s="48"/>
      <c r="V134" s="48"/>
      <c r="W134" s="48"/>
      <c r="X134" s="48"/>
    </row>
    <row r="135" spans="1:24" ht="17.850000000000001" customHeight="1" x14ac:dyDescent="0.2">
      <c r="A135" s="4">
        <v>86</v>
      </c>
      <c r="B135" s="16" t="s">
        <v>1430</v>
      </c>
      <c r="C135" s="4">
        <v>51</v>
      </c>
      <c r="D135" s="4">
        <v>0.9</v>
      </c>
      <c r="E135" s="4" t="s">
        <v>1301</v>
      </c>
      <c r="F135" s="11"/>
      <c r="G135" s="4"/>
      <c r="H135" s="4" t="s">
        <v>30</v>
      </c>
      <c r="I135" s="4"/>
      <c r="J135" s="4"/>
      <c r="K135" s="4"/>
      <c r="L135" s="4"/>
      <c r="M135" s="4"/>
      <c r="N135" s="4"/>
      <c r="O135" s="4"/>
      <c r="P135" s="4"/>
      <c r="Q135" s="4"/>
      <c r="R135" s="3">
        <v>3026804.76</v>
      </c>
      <c r="S135" s="7">
        <v>0</v>
      </c>
      <c r="T135" s="7">
        <v>0</v>
      </c>
      <c r="U135" s="48"/>
      <c r="V135" s="48"/>
      <c r="W135" s="48"/>
      <c r="X135" s="48"/>
    </row>
    <row r="136" spans="1:24" ht="17.850000000000001" customHeight="1" x14ac:dyDescent="0.2">
      <c r="A136" s="4">
        <v>87</v>
      </c>
      <c r="B136" s="16" t="s">
        <v>1431</v>
      </c>
      <c r="C136" s="4">
        <v>46</v>
      </c>
      <c r="D136" s="4">
        <v>0.9</v>
      </c>
      <c r="E136" s="4" t="s">
        <v>1301</v>
      </c>
      <c r="F136" s="4"/>
      <c r="G136" s="4"/>
      <c r="H136" s="4"/>
      <c r="I136" s="4"/>
      <c r="J136" s="4"/>
      <c r="K136" s="4"/>
      <c r="L136" s="4"/>
      <c r="M136" s="4"/>
      <c r="N136" s="4"/>
      <c r="O136" s="4" t="s">
        <v>30</v>
      </c>
      <c r="P136" s="4"/>
      <c r="Q136" s="4"/>
      <c r="R136" s="3">
        <v>1384918.1400000001</v>
      </c>
      <c r="S136" s="7">
        <v>0</v>
      </c>
      <c r="T136" s="7">
        <v>0</v>
      </c>
      <c r="U136" s="48"/>
      <c r="V136" s="48"/>
      <c r="W136" s="48"/>
      <c r="X136" s="48"/>
    </row>
    <row r="137" spans="1:24" ht="17.850000000000001" customHeight="1" x14ac:dyDescent="0.2">
      <c r="A137" s="4">
        <v>88</v>
      </c>
      <c r="B137" s="16" t="s">
        <v>1089</v>
      </c>
      <c r="C137" s="4">
        <v>45</v>
      </c>
      <c r="D137" s="4">
        <v>0.9</v>
      </c>
      <c r="E137" s="4" t="s">
        <v>1301</v>
      </c>
      <c r="F137" s="11"/>
      <c r="G137" s="4"/>
      <c r="H137" s="4"/>
      <c r="I137" s="4" t="s">
        <v>30</v>
      </c>
      <c r="J137" s="4"/>
      <c r="K137" s="4"/>
      <c r="L137" s="4"/>
      <c r="M137" s="4"/>
      <c r="N137" s="4"/>
      <c r="O137" s="4"/>
      <c r="P137" s="4"/>
      <c r="Q137" s="4"/>
      <c r="R137" s="3">
        <v>3888201.2399999998</v>
      </c>
      <c r="S137" s="7">
        <v>0</v>
      </c>
      <c r="T137" s="7">
        <v>0</v>
      </c>
      <c r="U137" s="48"/>
      <c r="V137" s="48"/>
      <c r="W137" s="48"/>
      <c r="X137" s="48"/>
    </row>
    <row r="138" spans="1:24" ht="17.850000000000001" customHeight="1" x14ac:dyDescent="0.2">
      <c r="A138" s="4">
        <v>89</v>
      </c>
      <c r="B138" s="16" t="s">
        <v>1002</v>
      </c>
      <c r="C138" s="4">
        <v>54</v>
      </c>
      <c r="D138" s="4">
        <v>0.9</v>
      </c>
      <c r="E138" s="4" t="s">
        <v>1301</v>
      </c>
      <c r="F138" s="1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 t="s">
        <v>30</v>
      </c>
      <c r="R138" s="3">
        <v>1391165.22</v>
      </c>
      <c r="S138" s="7">
        <v>0</v>
      </c>
      <c r="T138" s="7">
        <v>0</v>
      </c>
      <c r="U138" s="48"/>
      <c r="V138" s="48"/>
      <c r="W138" s="48"/>
      <c r="X138" s="48"/>
    </row>
    <row r="139" spans="1:24" ht="17.850000000000001" customHeight="1" x14ac:dyDescent="0.2">
      <c r="A139" s="4">
        <v>90</v>
      </c>
      <c r="B139" s="16" t="s">
        <v>1491</v>
      </c>
      <c r="C139" s="4">
        <v>43</v>
      </c>
      <c r="D139" s="4">
        <v>0.9</v>
      </c>
      <c r="E139" s="4" t="s">
        <v>1301</v>
      </c>
      <c r="F139" s="4"/>
      <c r="G139" s="11"/>
      <c r="H139" s="4" t="s">
        <v>30</v>
      </c>
      <c r="I139" s="4"/>
      <c r="J139" s="4"/>
      <c r="K139" s="4"/>
      <c r="L139" s="4"/>
      <c r="M139" s="4"/>
      <c r="N139" s="4"/>
      <c r="O139" s="4"/>
      <c r="P139" s="4"/>
      <c r="Q139" s="4"/>
      <c r="R139" s="3">
        <v>3176849.16</v>
      </c>
      <c r="S139" s="7">
        <v>0</v>
      </c>
      <c r="T139" s="7">
        <v>0</v>
      </c>
      <c r="U139" s="48"/>
      <c r="V139" s="48"/>
      <c r="W139" s="48"/>
      <c r="X139" s="48"/>
    </row>
    <row r="140" spans="1:24" ht="17.850000000000001" customHeight="1" x14ac:dyDescent="0.2">
      <c r="A140" s="4">
        <v>91</v>
      </c>
      <c r="B140" s="16" t="s">
        <v>1432</v>
      </c>
      <c r="C140" s="4">
        <v>54</v>
      </c>
      <c r="D140" s="4">
        <v>0.9</v>
      </c>
      <c r="E140" s="4" t="s">
        <v>1301</v>
      </c>
      <c r="F140" s="11"/>
      <c r="G140" s="4"/>
      <c r="H140" s="4" t="s">
        <v>30</v>
      </c>
      <c r="I140" s="4"/>
      <c r="J140" s="4"/>
      <c r="K140" s="4"/>
      <c r="L140" s="4"/>
      <c r="M140" s="4"/>
      <c r="N140" s="4"/>
      <c r="O140" s="4"/>
      <c r="P140" s="4"/>
      <c r="Q140" s="4"/>
      <c r="R140" s="3">
        <v>3110693.22</v>
      </c>
      <c r="S140" s="7">
        <v>0</v>
      </c>
      <c r="T140" s="7">
        <v>0</v>
      </c>
      <c r="U140" s="48"/>
      <c r="V140" s="48"/>
      <c r="W140" s="48"/>
      <c r="X140" s="48"/>
    </row>
    <row r="141" spans="1:24" ht="17.100000000000001" customHeight="1" x14ac:dyDescent="0.2">
      <c r="A141" s="4">
        <v>92</v>
      </c>
      <c r="B141" s="16" t="s">
        <v>1433</v>
      </c>
      <c r="C141" s="4">
        <v>138</v>
      </c>
      <c r="D141" s="4">
        <v>3</v>
      </c>
      <c r="E141" s="4" t="s">
        <v>1301</v>
      </c>
      <c r="F141" s="11"/>
      <c r="G141" s="4"/>
      <c r="H141" s="4"/>
      <c r="I141" s="4" t="s">
        <v>30</v>
      </c>
      <c r="J141" s="4"/>
      <c r="K141" s="4"/>
      <c r="L141" s="4"/>
      <c r="M141" s="4"/>
      <c r="N141" s="4" t="s">
        <v>30</v>
      </c>
      <c r="O141" s="4"/>
      <c r="P141" s="4"/>
      <c r="Q141" s="4"/>
      <c r="R141" s="3">
        <v>8971533.0899999999</v>
      </c>
      <c r="S141" s="7">
        <v>0</v>
      </c>
      <c r="T141" s="7">
        <v>0</v>
      </c>
      <c r="U141" s="48"/>
      <c r="V141" s="48"/>
      <c r="W141" s="48"/>
      <c r="X141" s="48"/>
    </row>
    <row r="142" spans="1:24" customFormat="1" ht="17.100000000000001" customHeight="1" x14ac:dyDescent="0.2">
      <c r="A142" s="4">
        <v>93</v>
      </c>
      <c r="B142" s="16" t="s">
        <v>1171</v>
      </c>
      <c r="C142" s="4">
        <v>495</v>
      </c>
      <c r="D142" s="4">
        <v>10.5</v>
      </c>
      <c r="E142" s="4" t="s">
        <v>1301</v>
      </c>
      <c r="F142" s="4"/>
      <c r="G142" s="4" t="s">
        <v>30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3">
        <v>5593848</v>
      </c>
      <c r="S142" s="7">
        <v>0</v>
      </c>
      <c r="T142" s="7">
        <v>0</v>
      </c>
    </row>
    <row r="143" spans="1:24" ht="17.100000000000001" customHeight="1" x14ac:dyDescent="0.2">
      <c r="A143" s="4">
        <v>94</v>
      </c>
      <c r="B143" s="5" t="s">
        <v>1544</v>
      </c>
      <c r="C143" s="7">
        <v>162</v>
      </c>
      <c r="D143" s="7">
        <v>3.2</v>
      </c>
      <c r="E143" s="7" t="s">
        <v>1301</v>
      </c>
      <c r="F143" s="4"/>
      <c r="G143" s="4"/>
      <c r="H143" s="4" t="s">
        <v>30</v>
      </c>
      <c r="I143" s="4"/>
      <c r="J143" s="4"/>
      <c r="K143" s="4"/>
      <c r="L143" s="4"/>
      <c r="M143" s="4"/>
      <c r="N143" s="4"/>
      <c r="O143" s="4"/>
      <c r="P143" s="4"/>
      <c r="Q143" s="4"/>
      <c r="R143" s="3">
        <v>3884175</v>
      </c>
      <c r="S143" s="7">
        <v>0</v>
      </c>
      <c r="T143" s="7">
        <v>0</v>
      </c>
      <c r="U143" s="48"/>
      <c r="V143" s="48"/>
      <c r="W143" s="48"/>
      <c r="X143" s="48"/>
    </row>
    <row r="144" spans="1:24" ht="17.100000000000001" customHeight="1" x14ac:dyDescent="0.2">
      <c r="A144" s="4">
        <v>95</v>
      </c>
      <c r="B144" s="16" t="s">
        <v>1476</v>
      </c>
      <c r="C144" s="4">
        <v>154</v>
      </c>
      <c r="D144" s="4">
        <v>3.2</v>
      </c>
      <c r="E144" s="4" t="s">
        <v>1301</v>
      </c>
      <c r="F144" s="4"/>
      <c r="G144" s="4"/>
      <c r="H144" s="4"/>
      <c r="I144" s="4"/>
      <c r="J144" s="4"/>
      <c r="K144" s="4" t="s">
        <v>30</v>
      </c>
      <c r="L144" s="4"/>
      <c r="M144" s="4"/>
      <c r="N144" s="4"/>
      <c r="O144" s="4"/>
      <c r="P144" s="4"/>
      <c r="Q144" s="4"/>
      <c r="R144" s="3">
        <v>1593047.1600000001</v>
      </c>
      <c r="S144" s="7">
        <v>0</v>
      </c>
      <c r="T144" s="7">
        <v>0</v>
      </c>
      <c r="U144" s="48"/>
      <c r="V144" s="48"/>
      <c r="W144" s="48"/>
      <c r="X144" s="48"/>
    </row>
    <row r="145" spans="1:24" ht="17.100000000000001" customHeight="1" x14ac:dyDescent="0.2">
      <c r="A145" s="4">
        <v>96</v>
      </c>
      <c r="B145" s="16" t="s">
        <v>1492</v>
      </c>
      <c r="C145" s="4">
        <v>56</v>
      </c>
      <c r="D145" s="4">
        <v>1.5</v>
      </c>
      <c r="E145" s="4" t="s">
        <v>1302</v>
      </c>
      <c r="F145" s="4" t="s">
        <v>30</v>
      </c>
      <c r="G145" s="4"/>
      <c r="H145" s="4" t="s">
        <v>30</v>
      </c>
      <c r="I145" s="4" t="s">
        <v>30</v>
      </c>
      <c r="J145" s="4" t="s">
        <v>30</v>
      </c>
      <c r="K145" s="4" t="s">
        <v>30</v>
      </c>
      <c r="L145" s="4"/>
      <c r="M145" s="4"/>
      <c r="N145" s="4"/>
      <c r="O145" s="4"/>
      <c r="P145" s="4"/>
      <c r="Q145" s="4"/>
      <c r="R145" s="3">
        <v>7874696.8799999999</v>
      </c>
      <c r="S145" s="7">
        <v>0</v>
      </c>
      <c r="T145" s="7">
        <v>0</v>
      </c>
      <c r="U145" s="48"/>
      <c r="V145" s="48"/>
      <c r="W145" s="48"/>
      <c r="X145" s="48"/>
    </row>
    <row r="146" spans="1:24" ht="17.100000000000001" customHeight="1" x14ac:dyDescent="0.2">
      <c r="A146" s="4">
        <v>97</v>
      </c>
      <c r="B146" s="16" t="s">
        <v>118</v>
      </c>
      <c r="C146" s="4">
        <v>11</v>
      </c>
      <c r="D146" s="4">
        <v>0.2</v>
      </c>
      <c r="E146" s="4" t="s">
        <v>1302</v>
      </c>
      <c r="F146" s="4" t="s">
        <v>30</v>
      </c>
      <c r="G146" s="4"/>
      <c r="H146" s="4"/>
      <c r="I146" s="4" t="s">
        <v>30</v>
      </c>
      <c r="J146" s="4"/>
      <c r="K146" s="4"/>
      <c r="L146" s="4"/>
      <c r="M146" s="4"/>
      <c r="N146" s="4"/>
      <c r="O146" s="4"/>
      <c r="P146" s="4"/>
      <c r="Q146" s="4"/>
      <c r="R146" s="3">
        <v>991961.04000000015</v>
      </c>
      <c r="S146" s="7">
        <v>0</v>
      </c>
      <c r="T146" s="7">
        <v>0</v>
      </c>
      <c r="U146" s="48"/>
      <c r="V146" s="48"/>
      <c r="W146" s="48"/>
      <c r="X146" s="48"/>
    </row>
    <row r="147" spans="1:24" ht="17.850000000000001" customHeight="1" x14ac:dyDescent="0.2">
      <c r="A147" s="4">
        <v>98</v>
      </c>
      <c r="B147" s="16" t="s">
        <v>120</v>
      </c>
      <c r="C147" s="4">
        <v>108</v>
      </c>
      <c r="D147" s="4">
        <v>2</v>
      </c>
      <c r="E147" s="4" t="s">
        <v>1302</v>
      </c>
      <c r="F147" s="4" t="s">
        <v>30</v>
      </c>
      <c r="G147" s="4"/>
      <c r="H147" s="4"/>
      <c r="I147" s="4" t="s">
        <v>30</v>
      </c>
      <c r="J147" s="4"/>
      <c r="K147" s="4"/>
      <c r="L147" s="4"/>
      <c r="M147" s="4"/>
      <c r="N147" s="4"/>
      <c r="O147" s="4"/>
      <c r="P147" s="4"/>
      <c r="Q147" s="4"/>
      <c r="R147" s="3">
        <v>3711380.85</v>
      </c>
      <c r="S147" s="7">
        <v>0</v>
      </c>
      <c r="T147" s="7">
        <v>0</v>
      </c>
      <c r="U147" s="48"/>
      <c r="V147" s="48"/>
      <c r="W147" s="48"/>
      <c r="X147" s="48"/>
    </row>
    <row r="148" spans="1:24" ht="17.100000000000001" customHeight="1" x14ac:dyDescent="0.2">
      <c r="A148" s="4">
        <v>99</v>
      </c>
      <c r="B148" s="16" t="s">
        <v>123</v>
      </c>
      <c r="C148" s="4">
        <v>59</v>
      </c>
      <c r="D148" s="4">
        <v>1.3</v>
      </c>
      <c r="E148" s="4" t="s">
        <v>1302</v>
      </c>
      <c r="F148" s="4" t="s">
        <v>30</v>
      </c>
      <c r="G148" s="4"/>
      <c r="H148" s="4" t="s">
        <v>30</v>
      </c>
      <c r="I148" s="4" t="s">
        <v>30</v>
      </c>
      <c r="J148" s="4"/>
      <c r="K148" s="4"/>
      <c r="L148" s="4"/>
      <c r="M148" s="4"/>
      <c r="N148" s="4"/>
      <c r="O148" s="4"/>
      <c r="P148" s="4"/>
      <c r="Q148" s="4"/>
      <c r="R148" s="3">
        <v>5295931.3600000013</v>
      </c>
      <c r="S148" s="7">
        <v>0</v>
      </c>
      <c r="T148" s="7">
        <v>0</v>
      </c>
      <c r="U148" s="48"/>
      <c r="V148" s="48"/>
      <c r="W148" s="48"/>
      <c r="X148" s="48"/>
    </row>
    <row r="149" spans="1:24" ht="17.850000000000001" customHeight="1" x14ac:dyDescent="0.2">
      <c r="A149" s="4">
        <v>100</v>
      </c>
      <c r="B149" s="16" t="s">
        <v>1434</v>
      </c>
      <c r="C149" s="4">
        <v>226</v>
      </c>
      <c r="D149" s="4">
        <v>4.5</v>
      </c>
      <c r="E149" s="4" t="s">
        <v>1301</v>
      </c>
      <c r="F149" s="11"/>
      <c r="G149" s="4"/>
      <c r="H149" s="4"/>
      <c r="I149" s="4"/>
      <c r="J149" s="4"/>
      <c r="K149" s="4"/>
      <c r="L149" s="4"/>
      <c r="M149" s="4"/>
      <c r="N149" s="4"/>
      <c r="O149" s="4" t="s">
        <v>30</v>
      </c>
      <c r="P149" s="4" t="s">
        <v>30</v>
      </c>
      <c r="Q149" s="4"/>
      <c r="R149" s="3">
        <v>10688211.360000001</v>
      </c>
      <c r="S149" s="7">
        <v>0</v>
      </c>
      <c r="T149" s="7">
        <v>0</v>
      </c>
      <c r="U149" s="48"/>
      <c r="V149" s="48"/>
      <c r="W149" s="48"/>
      <c r="X149" s="48"/>
    </row>
    <row r="150" spans="1:24" ht="17.100000000000001" customHeight="1" x14ac:dyDescent="0.2">
      <c r="A150" s="4">
        <v>101</v>
      </c>
      <c r="B150" s="16" t="s">
        <v>125</v>
      </c>
      <c r="C150" s="4">
        <v>39</v>
      </c>
      <c r="D150" s="4">
        <v>0.6</v>
      </c>
      <c r="E150" s="4" t="s">
        <v>1302</v>
      </c>
      <c r="F150" s="4" t="s">
        <v>30</v>
      </c>
      <c r="G150" s="4"/>
      <c r="H150" s="4"/>
      <c r="I150" s="4" t="s">
        <v>30</v>
      </c>
      <c r="J150" s="4"/>
      <c r="K150" s="4"/>
      <c r="L150" s="4"/>
      <c r="M150" s="4"/>
      <c r="N150" s="4"/>
      <c r="O150" s="4"/>
      <c r="P150" s="4"/>
      <c r="Q150" s="4"/>
      <c r="R150" s="3">
        <v>2710047.61</v>
      </c>
      <c r="S150" s="7">
        <v>0</v>
      </c>
      <c r="T150" s="7">
        <v>0</v>
      </c>
      <c r="U150" s="48"/>
      <c r="V150" s="48"/>
      <c r="W150" s="48"/>
      <c r="X150" s="48"/>
    </row>
    <row r="151" spans="1:24" customFormat="1" ht="17.100000000000001" customHeight="1" x14ac:dyDescent="0.2">
      <c r="A151" s="4">
        <v>102</v>
      </c>
      <c r="B151" s="16" t="s">
        <v>126</v>
      </c>
      <c r="C151" s="4">
        <v>25</v>
      </c>
      <c r="D151" s="4">
        <v>0.4</v>
      </c>
      <c r="E151" s="4" t="s">
        <v>1302</v>
      </c>
      <c r="F151" s="4" t="s">
        <v>30</v>
      </c>
      <c r="G151" s="4"/>
      <c r="H151" s="4"/>
      <c r="I151" s="4" t="s">
        <v>30</v>
      </c>
      <c r="J151" s="4"/>
      <c r="K151" s="4"/>
      <c r="L151" s="4"/>
      <c r="M151" s="4"/>
      <c r="N151" s="4"/>
      <c r="O151" s="4"/>
      <c r="P151" s="4"/>
      <c r="Q151" s="4"/>
      <c r="R151" s="3">
        <v>1638572.24</v>
      </c>
      <c r="S151" s="7">
        <v>0</v>
      </c>
      <c r="T151" s="7">
        <v>0</v>
      </c>
    </row>
    <row r="152" spans="1:24" customFormat="1" ht="24" customHeight="1" x14ac:dyDescent="0.2">
      <c r="A152" s="4">
        <v>103</v>
      </c>
      <c r="B152" s="5" t="s">
        <v>1535</v>
      </c>
      <c r="C152" s="19">
        <v>58</v>
      </c>
      <c r="D152" s="7">
        <v>1.3</v>
      </c>
      <c r="E152" s="4" t="s">
        <v>1301</v>
      </c>
      <c r="F152" s="4" t="s">
        <v>30</v>
      </c>
      <c r="G152" s="7"/>
      <c r="H152" s="7"/>
      <c r="I152" s="7" t="s">
        <v>30</v>
      </c>
      <c r="J152" s="7"/>
      <c r="K152" s="7"/>
      <c r="L152" s="7"/>
      <c r="M152" s="7"/>
      <c r="N152" s="7"/>
      <c r="O152" s="7"/>
      <c r="P152" s="7"/>
      <c r="Q152" s="7"/>
      <c r="R152" s="7">
        <v>2539029</v>
      </c>
      <c r="S152" s="7">
        <v>0</v>
      </c>
      <c r="T152" s="7">
        <v>0</v>
      </c>
    </row>
    <row r="153" spans="1:24" customFormat="1" ht="22.5" customHeight="1" x14ac:dyDescent="0.2">
      <c r="A153" s="4">
        <v>104</v>
      </c>
      <c r="B153" s="16" t="s">
        <v>619</v>
      </c>
      <c r="C153" s="19">
        <v>167</v>
      </c>
      <c r="D153" s="7">
        <v>3.6</v>
      </c>
      <c r="E153" s="4" t="s">
        <v>1301</v>
      </c>
      <c r="F153" s="4" t="s">
        <v>30</v>
      </c>
      <c r="G153" s="7"/>
      <c r="H153" s="7"/>
      <c r="I153" s="7" t="s">
        <v>30</v>
      </c>
      <c r="J153" s="7"/>
      <c r="K153" s="7"/>
      <c r="L153" s="7"/>
      <c r="M153" s="7"/>
      <c r="N153" s="7"/>
      <c r="O153" s="7"/>
      <c r="P153" s="7"/>
      <c r="Q153" s="7"/>
      <c r="R153" s="7">
        <v>4380855</v>
      </c>
      <c r="S153" s="7">
        <v>0</v>
      </c>
      <c r="T153" s="7">
        <v>0</v>
      </c>
    </row>
    <row r="154" spans="1:24" ht="17.850000000000001" customHeight="1" x14ac:dyDescent="0.2">
      <c r="A154" s="4">
        <v>105</v>
      </c>
      <c r="B154" s="16" t="s">
        <v>128</v>
      </c>
      <c r="C154" s="4">
        <v>58</v>
      </c>
      <c r="D154" s="4">
        <v>1.5</v>
      </c>
      <c r="E154" s="4" t="s">
        <v>1302</v>
      </c>
      <c r="F154" s="4" t="s">
        <v>30</v>
      </c>
      <c r="G154" s="4"/>
      <c r="H154" s="4"/>
      <c r="I154" s="4" t="s">
        <v>30</v>
      </c>
      <c r="J154" s="4"/>
      <c r="K154" s="4"/>
      <c r="L154" s="4"/>
      <c r="M154" s="4"/>
      <c r="N154" s="4"/>
      <c r="O154" s="4"/>
      <c r="P154" s="4"/>
      <c r="Q154" s="4"/>
      <c r="R154" s="3">
        <v>2814267.3299999996</v>
      </c>
      <c r="S154" s="7">
        <v>0</v>
      </c>
      <c r="T154" s="7">
        <v>0</v>
      </c>
      <c r="U154" s="48"/>
      <c r="V154" s="48"/>
      <c r="W154" s="48"/>
      <c r="X154" s="48"/>
    </row>
    <row r="155" spans="1:24" ht="17.100000000000001" customHeight="1" x14ac:dyDescent="0.2">
      <c r="A155" s="4">
        <v>106</v>
      </c>
      <c r="B155" s="16" t="s">
        <v>129</v>
      </c>
      <c r="C155" s="4">
        <v>25</v>
      </c>
      <c r="D155" s="4">
        <v>0.5</v>
      </c>
      <c r="E155" s="4" t="s">
        <v>1302</v>
      </c>
      <c r="F155" s="4" t="s">
        <v>30</v>
      </c>
      <c r="G155" s="4"/>
      <c r="H155" s="4" t="s">
        <v>30</v>
      </c>
      <c r="I155" s="4" t="s">
        <v>30</v>
      </c>
      <c r="J155" s="4"/>
      <c r="K155" s="4" t="s">
        <v>30</v>
      </c>
      <c r="L155" s="4"/>
      <c r="M155" s="4"/>
      <c r="N155" s="4"/>
      <c r="O155" s="4"/>
      <c r="P155" s="4"/>
      <c r="Q155" s="4"/>
      <c r="R155" s="3">
        <v>4039658.3199999994</v>
      </c>
      <c r="S155" s="7">
        <v>0</v>
      </c>
      <c r="T155" s="7">
        <v>0</v>
      </c>
      <c r="U155" s="48"/>
      <c r="V155" s="48"/>
      <c r="W155" s="48"/>
      <c r="X155" s="48"/>
    </row>
    <row r="156" spans="1:24" ht="17.850000000000001" customHeight="1" x14ac:dyDescent="0.2">
      <c r="A156" s="4">
        <v>107</v>
      </c>
      <c r="B156" s="16" t="s">
        <v>1435</v>
      </c>
      <c r="C156" s="4">
        <v>157</v>
      </c>
      <c r="D156" s="4">
        <v>3.5</v>
      </c>
      <c r="E156" s="4" t="s">
        <v>1301</v>
      </c>
      <c r="F156" s="4" t="s">
        <v>30</v>
      </c>
      <c r="G156" s="4"/>
      <c r="H156" s="4" t="s">
        <v>30</v>
      </c>
      <c r="I156" s="4"/>
      <c r="J156" s="4"/>
      <c r="K156" s="4"/>
      <c r="L156" s="4"/>
      <c r="M156" s="4"/>
      <c r="N156" s="4"/>
      <c r="O156" s="4"/>
      <c r="P156" s="4"/>
      <c r="Q156" s="4"/>
      <c r="R156" s="3">
        <v>4313739.6500000004</v>
      </c>
      <c r="S156" s="7">
        <v>0</v>
      </c>
      <c r="T156" s="7">
        <v>0</v>
      </c>
      <c r="U156" s="48"/>
      <c r="V156" s="48"/>
      <c r="W156" s="48"/>
      <c r="X156" s="48"/>
    </row>
    <row r="157" spans="1:24" ht="19.899999999999999" customHeight="1" x14ac:dyDescent="0.2">
      <c r="A157" s="4">
        <v>108</v>
      </c>
      <c r="B157" s="16" t="s">
        <v>131</v>
      </c>
      <c r="C157" s="4">
        <v>451</v>
      </c>
      <c r="D157" s="4">
        <v>9.6</v>
      </c>
      <c r="E157" s="4" t="s">
        <v>1301</v>
      </c>
      <c r="F157" s="4" t="s">
        <v>30</v>
      </c>
      <c r="G157" s="4" t="s">
        <v>30</v>
      </c>
      <c r="H157" s="4"/>
      <c r="I157" s="4" t="s">
        <v>30</v>
      </c>
      <c r="J157" s="4"/>
      <c r="K157" s="4"/>
      <c r="L157" s="4"/>
      <c r="M157" s="4"/>
      <c r="N157" s="4"/>
      <c r="O157" s="4"/>
      <c r="P157" s="4"/>
      <c r="Q157" s="4"/>
      <c r="R157" s="3">
        <v>28546075.789999999</v>
      </c>
      <c r="S157" s="7">
        <v>0</v>
      </c>
      <c r="T157" s="7">
        <v>0</v>
      </c>
      <c r="U157" s="48"/>
      <c r="V157" s="48"/>
      <c r="W157" s="48"/>
      <c r="X157" s="48"/>
    </row>
    <row r="158" spans="1:24" ht="17.850000000000001" customHeight="1" x14ac:dyDescent="0.2">
      <c r="A158" s="4">
        <v>109</v>
      </c>
      <c r="B158" s="16" t="s">
        <v>1436</v>
      </c>
      <c r="C158" s="4">
        <v>105</v>
      </c>
      <c r="D158" s="4">
        <v>2.1</v>
      </c>
      <c r="E158" s="4" t="s">
        <v>1301</v>
      </c>
      <c r="F158" s="11"/>
      <c r="G158" s="4"/>
      <c r="H158" s="4" t="s">
        <v>30</v>
      </c>
      <c r="I158" s="4"/>
      <c r="J158" s="4"/>
      <c r="K158" s="4"/>
      <c r="L158" s="4"/>
      <c r="M158" s="4"/>
      <c r="N158" s="4"/>
      <c r="O158" s="4"/>
      <c r="P158" s="4"/>
      <c r="Q158" s="4"/>
      <c r="R158" s="3">
        <v>2627264.2880000002</v>
      </c>
      <c r="S158" s="7">
        <v>0</v>
      </c>
      <c r="T158" s="7">
        <v>0</v>
      </c>
      <c r="U158" s="48"/>
      <c r="V158" s="48"/>
      <c r="W158" s="48"/>
      <c r="X158" s="48"/>
    </row>
    <row r="159" spans="1:24" ht="17.100000000000001" customHeight="1" x14ac:dyDescent="0.2">
      <c r="A159" s="4">
        <v>110</v>
      </c>
      <c r="B159" s="16" t="s">
        <v>503</v>
      </c>
      <c r="C159" s="4">
        <v>132</v>
      </c>
      <c r="D159" s="4">
        <v>3.1</v>
      </c>
      <c r="E159" s="4" t="s">
        <v>1302</v>
      </c>
      <c r="F159" s="4" t="s">
        <v>30</v>
      </c>
      <c r="G159" s="4"/>
      <c r="H159" s="4"/>
      <c r="I159" s="4" t="s">
        <v>30</v>
      </c>
      <c r="J159" s="4"/>
      <c r="K159" s="4"/>
      <c r="L159" s="4"/>
      <c r="M159" s="4"/>
      <c r="N159" s="4"/>
      <c r="O159" s="4"/>
      <c r="P159" s="4"/>
      <c r="Q159" s="4"/>
      <c r="R159" s="3">
        <v>5673357.0899999999</v>
      </c>
      <c r="S159" s="7">
        <v>0</v>
      </c>
      <c r="T159" s="7">
        <v>0</v>
      </c>
      <c r="U159" s="48"/>
      <c r="V159" s="48"/>
      <c r="W159" s="48"/>
      <c r="X159" s="48"/>
    </row>
    <row r="160" spans="1:24" ht="17.100000000000001" customHeight="1" x14ac:dyDescent="0.2">
      <c r="A160" s="4">
        <v>111</v>
      </c>
      <c r="B160" s="16" t="s">
        <v>623</v>
      </c>
      <c r="C160" s="4">
        <v>197</v>
      </c>
      <c r="D160" s="4">
        <v>3.6</v>
      </c>
      <c r="E160" s="4" t="s">
        <v>1302</v>
      </c>
      <c r="F160" s="4" t="s">
        <v>30</v>
      </c>
      <c r="G160" s="4"/>
      <c r="H160" s="4"/>
      <c r="I160" s="4"/>
      <c r="J160" s="4" t="s">
        <v>30</v>
      </c>
      <c r="K160" s="4" t="s">
        <v>30</v>
      </c>
      <c r="L160" s="4"/>
      <c r="M160" s="4"/>
      <c r="N160" s="4"/>
      <c r="O160" s="4"/>
      <c r="P160" s="4"/>
      <c r="Q160" s="4"/>
      <c r="R160" s="4">
        <v>3590962</v>
      </c>
      <c r="S160" s="7">
        <v>0</v>
      </c>
      <c r="T160" s="7">
        <v>0</v>
      </c>
      <c r="U160" s="48"/>
      <c r="V160" s="48"/>
      <c r="W160" s="48"/>
      <c r="X160" s="48"/>
    </row>
    <row r="161" spans="1:24" ht="17.100000000000001" customHeight="1" x14ac:dyDescent="0.2">
      <c r="A161" s="4">
        <v>112</v>
      </c>
      <c r="B161" s="16" t="s">
        <v>624</v>
      </c>
      <c r="C161" s="4">
        <v>186</v>
      </c>
      <c r="D161" s="4">
        <v>3.6</v>
      </c>
      <c r="E161" s="4" t="s">
        <v>1302</v>
      </c>
      <c r="F161" s="4" t="s">
        <v>30</v>
      </c>
      <c r="G161" s="4"/>
      <c r="H161" s="4"/>
      <c r="I161" s="4"/>
      <c r="J161" s="4" t="s">
        <v>30</v>
      </c>
      <c r="K161" s="4" t="s">
        <v>30</v>
      </c>
      <c r="L161" s="4"/>
      <c r="M161" s="4"/>
      <c r="N161" s="4"/>
      <c r="O161" s="4"/>
      <c r="P161" s="4"/>
      <c r="Q161" s="4"/>
      <c r="R161" s="4">
        <v>3592073</v>
      </c>
      <c r="S161" s="7">
        <v>0</v>
      </c>
      <c r="T161" s="7">
        <v>0</v>
      </c>
      <c r="U161" s="48"/>
      <c r="V161" s="48"/>
      <c r="W161" s="48"/>
      <c r="X161" s="48"/>
    </row>
    <row r="162" spans="1:24" ht="17.850000000000001" customHeight="1" x14ac:dyDescent="0.2">
      <c r="A162" s="4">
        <v>113</v>
      </c>
      <c r="B162" s="16" t="s">
        <v>625</v>
      </c>
      <c r="C162" s="4">
        <v>174</v>
      </c>
      <c r="D162" s="4">
        <v>3.5</v>
      </c>
      <c r="E162" s="4" t="s">
        <v>1301</v>
      </c>
      <c r="F162" s="4" t="s">
        <v>30</v>
      </c>
      <c r="G162" s="4"/>
      <c r="H162" s="4"/>
      <c r="I162" s="4" t="s">
        <v>30</v>
      </c>
      <c r="J162" s="4"/>
      <c r="K162" s="4"/>
      <c r="L162" s="4"/>
      <c r="M162" s="4"/>
      <c r="N162" s="4"/>
      <c r="O162" s="4"/>
      <c r="P162" s="4"/>
      <c r="Q162" s="4"/>
      <c r="R162" s="3">
        <v>4218306.84</v>
      </c>
      <c r="S162" s="7">
        <v>0</v>
      </c>
      <c r="T162" s="7">
        <v>0</v>
      </c>
      <c r="U162" s="48"/>
      <c r="V162" s="48"/>
      <c r="W162" s="48"/>
      <c r="X162" s="48"/>
    </row>
    <row r="163" spans="1:24" customFormat="1" ht="17.45" customHeight="1" x14ac:dyDescent="0.2">
      <c r="A163" s="4">
        <v>114</v>
      </c>
      <c r="B163" s="96" t="s">
        <v>1554</v>
      </c>
      <c r="C163" s="97">
        <v>148</v>
      </c>
      <c r="D163" s="98">
        <v>3.7</v>
      </c>
      <c r="E163" s="4" t="s">
        <v>1301</v>
      </c>
      <c r="F163" s="11"/>
      <c r="G163" s="14"/>
      <c r="H163" s="14"/>
      <c r="I163" s="4" t="s">
        <v>30</v>
      </c>
      <c r="J163" s="14"/>
      <c r="K163" s="4" t="s">
        <v>30</v>
      </c>
      <c r="L163" s="14"/>
      <c r="M163" s="14"/>
      <c r="N163" s="14"/>
      <c r="O163" s="14"/>
      <c r="P163" s="14"/>
      <c r="Q163" s="14"/>
      <c r="R163" s="7">
        <v>1908600</v>
      </c>
      <c r="S163" s="14"/>
      <c r="T163" s="94"/>
      <c r="U163" s="95"/>
    </row>
    <row r="164" spans="1:24" ht="17.100000000000001" customHeight="1" x14ac:dyDescent="0.2">
      <c r="A164" s="4">
        <v>115</v>
      </c>
      <c r="B164" s="16" t="s">
        <v>719</v>
      </c>
      <c r="C164" s="4">
        <v>155</v>
      </c>
      <c r="D164" s="4">
        <v>3.2</v>
      </c>
      <c r="E164" s="4" t="s">
        <v>1302</v>
      </c>
      <c r="F164" s="4" t="s">
        <v>30</v>
      </c>
      <c r="G164" s="4"/>
      <c r="H164" s="4"/>
      <c r="I164" s="4" t="s">
        <v>30</v>
      </c>
      <c r="J164" s="4"/>
      <c r="K164" s="4"/>
      <c r="L164" s="4"/>
      <c r="M164" s="4"/>
      <c r="N164" s="4"/>
      <c r="O164" s="4"/>
      <c r="P164" s="4"/>
      <c r="Q164" s="4"/>
      <c r="R164" s="3">
        <v>5778644.4900000002</v>
      </c>
      <c r="S164" s="7">
        <v>0</v>
      </c>
      <c r="T164" s="7">
        <v>0</v>
      </c>
      <c r="U164" s="48"/>
      <c r="V164" s="48"/>
      <c r="W164" s="48"/>
      <c r="X164" s="48"/>
    </row>
    <row r="165" spans="1:24" ht="17.100000000000001" customHeight="1" x14ac:dyDescent="0.2">
      <c r="A165" s="4">
        <v>116</v>
      </c>
      <c r="B165" s="16" t="s">
        <v>1437</v>
      </c>
      <c r="C165" s="4">
        <v>109</v>
      </c>
      <c r="D165" s="4">
        <v>3.5</v>
      </c>
      <c r="E165" s="4" t="s">
        <v>1302</v>
      </c>
      <c r="F165" s="4" t="s">
        <v>30</v>
      </c>
      <c r="G165" s="4"/>
      <c r="H165" s="4" t="s">
        <v>30</v>
      </c>
      <c r="I165" s="4" t="s">
        <v>30</v>
      </c>
      <c r="J165" s="4"/>
      <c r="K165" s="4" t="s">
        <v>30</v>
      </c>
      <c r="L165" s="4"/>
      <c r="M165" s="4"/>
      <c r="N165" s="4"/>
      <c r="O165" s="4"/>
      <c r="P165" s="4"/>
      <c r="Q165" s="4"/>
      <c r="R165" s="3">
        <v>10104159.779999999</v>
      </c>
      <c r="S165" s="7">
        <v>0</v>
      </c>
      <c r="T165" s="7">
        <v>0</v>
      </c>
      <c r="U165" s="48"/>
      <c r="V165" s="48"/>
      <c r="W165" s="48"/>
      <c r="X165" s="48"/>
    </row>
    <row r="166" spans="1:24" ht="17.100000000000001" customHeight="1" x14ac:dyDescent="0.2">
      <c r="A166" s="4">
        <v>117</v>
      </c>
      <c r="B166" s="16" t="s">
        <v>626</v>
      </c>
      <c r="C166" s="4">
        <v>196</v>
      </c>
      <c r="D166" s="4">
        <v>3.6</v>
      </c>
      <c r="E166" s="4" t="s">
        <v>1302</v>
      </c>
      <c r="F166" s="4" t="s">
        <v>30</v>
      </c>
      <c r="G166" s="4"/>
      <c r="H166" s="4" t="s">
        <v>30</v>
      </c>
      <c r="I166" s="4"/>
      <c r="J166" s="4" t="s">
        <v>30</v>
      </c>
      <c r="K166" s="4" t="s">
        <v>30</v>
      </c>
      <c r="L166" s="4"/>
      <c r="M166" s="4"/>
      <c r="N166" s="4"/>
      <c r="O166" s="4"/>
      <c r="P166" s="4"/>
      <c r="Q166" s="4"/>
      <c r="R166" s="3">
        <v>8071117.0500000007</v>
      </c>
      <c r="S166" s="7">
        <v>0</v>
      </c>
      <c r="T166" s="7">
        <v>0</v>
      </c>
      <c r="U166" s="48"/>
      <c r="V166" s="48"/>
      <c r="W166" s="48"/>
      <c r="X166" s="48"/>
    </row>
    <row r="167" spans="1:24" ht="17.100000000000001" customHeight="1" x14ac:dyDescent="0.2">
      <c r="A167" s="4">
        <v>118</v>
      </c>
      <c r="B167" s="16" t="s">
        <v>1522</v>
      </c>
      <c r="C167" s="4">
        <v>190</v>
      </c>
      <c r="D167" s="4">
        <v>4.8</v>
      </c>
      <c r="E167" s="4" t="s">
        <v>1302</v>
      </c>
      <c r="F167" s="4" t="s">
        <v>30</v>
      </c>
      <c r="G167" s="4" t="s">
        <v>30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>
        <v>5593848</v>
      </c>
      <c r="S167" s="7">
        <v>0</v>
      </c>
      <c r="T167" s="7">
        <v>0</v>
      </c>
      <c r="U167" s="48"/>
      <c r="V167" s="48"/>
      <c r="W167" s="48"/>
      <c r="X167" s="48"/>
    </row>
    <row r="168" spans="1:24" ht="17.850000000000001" customHeight="1" x14ac:dyDescent="0.2">
      <c r="A168" s="4">
        <v>119</v>
      </c>
      <c r="B168" s="16" t="s">
        <v>1438</v>
      </c>
      <c r="C168" s="4">
        <v>92</v>
      </c>
      <c r="D168" s="4">
        <v>1.7</v>
      </c>
      <c r="E168" s="4" t="s">
        <v>1302</v>
      </c>
      <c r="F168" s="4" t="s">
        <v>30</v>
      </c>
      <c r="G168" s="4"/>
      <c r="H168" s="4"/>
      <c r="I168" s="4" t="s">
        <v>30</v>
      </c>
      <c r="J168" s="4" t="s">
        <v>30</v>
      </c>
      <c r="K168" s="4" t="s">
        <v>30</v>
      </c>
      <c r="L168" s="11"/>
      <c r="M168" s="11"/>
      <c r="N168" s="11"/>
      <c r="O168" s="11"/>
      <c r="P168" s="11"/>
      <c r="Q168" s="11"/>
      <c r="R168" s="3">
        <v>5131897.1500000004</v>
      </c>
      <c r="S168" s="7">
        <v>0</v>
      </c>
      <c r="T168" s="7">
        <v>0</v>
      </c>
      <c r="U168" s="48"/>
      <c r="V168" s="48"/>
      <c r="W168" s="48"/>
      <c r="X168" s="48"/>
    </row>
    <row r="169" spans="1:24" ht="17.850000000000001" customHeight="1" x14ac:dyDescent="0.2">
      <c r="A169" s="4">
        <v>120</v>
      </c>
      <c r="B169" s="16" t="s">
        <v>627</v>
      </c>
      <c r="C169" s="4">
        <v>71</v>
      </c>
      <c r="D169" s="4">
        <v>1.6</v>
      </c>
      <c r="E169" s="4" t="s">
        <v>1302</v>
      </c>
      <c r="F169" s="4" t="s">
        <v>30</v>
      </c>
      <c r="G169" s="4"/>
      <c r="H169" s="4" t="s">
        <v>30</v>
      </c>
      <c r="I169" s="4" t="s">
        <v>30</v>
      </c>
      <c r="J169" s="4" t="s">
        <v>30</v>
      </c>
      <c r="K169" s="4" t="s">
        <v>30</v>
      </c>
      <c r="L169" s="4"/>
      <c r="M169" s="4"/>
      <c r="N169" s="4"/>
      <c r="O169" s="4"/>
      <c r="P169" s="4"/>
      <c r="Q169" s="4"/>
      <c r="R169" s="3">
        <v>8241095.5600000005</v>
      </c>
      <c r="S169" s="7">
        <v>0</v>
      </c>
      <c r="T169" s="7">
        <v>0</v>
      </c>
      <c r="U169" s="48"/>
      <c r="V169" s="48"/>
      <c r="W169" s="48"/>
      <c r="X169" s="48"/>
    </row>
    <row r="170" spans="1:24" ht="17.100000000000001" customHeight="1" x14ac:dyDescent="0.2">
      <c r="A170" s="4">
        <v>121</v>
      </c>
      <c r="B170" s="16" t="s">
        <v>1439</v>
      </c>
      <c r="C170" s="4">
        <v>117</v>
      </c>
      <c r="D170" s="4">
        <v>2</v>
      </c>
      <c r="E170" s="4" t="s">
        <v>1302</v>
      </c>
      <c r="F170" s="4" t="s">
        <v>30</v>
      </c>
      <c r="G170" s="4"/>
      <c r="H170" s="4"/>
      <c r="I170" s="4"/>
      <c r="J170" s="4"/>
      <c r="K170" s="4" t="s">
        <v>30</v>
      </c>
      <c r="L170" s="4"/>
      <c r="M170" s="4"/>
      <c r="N170" s="4"/>
      <c r="O170" s="4"/>
      <c r="P170" s="4"/>
      <c r="Q170" s="4"/>
      <c r="R170" s="3">
        <v>1015350.96</v>
      </c>
      <c r="S170" s="7">
        <v>0</v>
      </c>
      <c r="T170" s="7">
        <v>0</v>
      </c>
      <c r="U170" s="48"/>
      <c r="V170" s="48"/>
      <c r="W170" s="48"/>
      <c r="X170" s="48"/>
    </row>
    <row r="171" spans="1:24" ht="27.2" customHeight="1" x14ac:dyDescent="0.2">
      <c r="A171" s="4">
        <v>122</v>
      </c>
      <c r="B171" s="16" t="s">
        <v>1440</v>
      </c>
      <c r="C171" s="4">
        <v>15</v>
      </c>
      <c r="D171" s="4">
        <v>0.4</v>
      </c>
      <c r="E171" s="4" t="s">
        <v>1301</v>
      </c>
      <c r="F171" s="4"/>
      <c r="G171" s="4"/>
      <c r="H171" s="4" t="s">
        <v>30</v>
      </c>
      <c r="I171" s="4"/>
      <c r="J171" s="4"/>
      <c r="K171" s="4"/>
      <c r="L171" s="4"/>
      <c r="M171" s="4"/>
      <c r="N171" s="4"/>
      <c r="O171" s="4"/>
      <c r="P171" s="4"/>
      <c r="Q171" s="4"/>
      <c r="R171" s="3">
        <v>1338089.139</v>
      </c>
      <c r="S171" s="7">
        <v>0</v>
      </c>
      <c r="T171" s="7">
        <v>0</v>
      </c>
      <c r="U171" s="48"/>
      <c r="V171" s="48"/>
      <c r="W171" s="48"/>
      <c r="X171" s="48"/>
    </row>
    <row r="172" spans="1:24" ht="17.850000000000001" customHeight="1" x14ac:dyDescent="0.2">
      <c r="A172" s="4">
        <v>123</v>
      </c>
      <c r="B172" s="16" t="s">
        <v>1441</v>
      </c>
      <c r="C172" s="4">
        <v>31</v>
      </c>
      <c r="D172" s="4">
        <v>0.6</v>
      </c>
      <c r="E172" s="4" t="s">
        <v>1301</v>
      </c>
      <c r="F172" s="4"/>
      <c r="G172" s="4"/>
      <c r="H172" s="4" t="s">
        <v>30</v>
      </c>
      <c r="I172" s="4"/>
      <c r="J172" s="4"/>
      <c r="K172" s="4"/>
      <c r="L172" s="4"/>
      <c r="M172" s="4"/>
      <c r="N172" s="4"/>
      <c r="O172" s="4"/>
      <c r="P172" s="4"/>
      <c r="Q172" s="4"/>
      <c r="R172" s="3">
        <v>2100621.6</v>
      </c>
      <c r="S172" s="7">
        <v>0</v>
      </c>
      <c r="T172" s="7">
        <v>0</v>
      </c>
      <c r="U172" s="48"/>
      <c r="V172" s="48"/>
      <c r="W172" s="48"/>
      <c r="X172" s="48"/>
    </row>
    <row r="173" spans="1:24" ht="17.100000000000001" customHeight="1" x14ac:dyDescent="0.2">
      <c r="A173" s="4">
        <v>124</v>
      </c>
      <c r="B173" s="16" t="s">
        <v>1315</v>
      </c>
      <c r="C173" s="4">
        <v>119</v>
      </c>
      <c r="D173" s="4">
        <v>2.8</v>
      </c>
      <c r="E173" s="4" t="s">
        <v>1301</v>
      </c>
      <c r="F173" s="4"/>
      <c r="G173" s="11"/>
      <c r="H173" s="4"/>
      <c r="I173" s="4" t="s">
        <v>30</v>
      </c>
      <c r="J173" s="4"/>
      <c r="K173" s="4"/>
      <c r="L173" s="4"/>
      <c r="M173" s="4"/>
      <c r="N173" s="4"/>
      <c r="O173" s="4"/>
      <c r="P173" s="4"/>
      <c r="Q173" s="4"/>
      <c r="R173" s="3">
        <v>5117693.76</v>
      </c>
      <c r="S173" s="7">
        <v>0</v>
      </c>
      <c r="T173" s="7">
        <v>0</v>
      </c>
      <c r="U173" s="48"/>
      <c r="V173" s="48"/>
      <c r="W173" s="48"/>
      <c r="X173" s="48"/>
    </row>
    <row r="174" spans="1:24" ht="17.100000000000001" customHeight="1" x14ac:dyDescent="0.2">
      <c r="A174" s="4">
        <v>125</v>
      </c>
      <c r="B174" s="16" t="s">
        <v>1098</v>
      </c>
      <c r="C174" s="4">
        <v>126</v>
      </c>
      <c r="D174" s="4">
        <v>2.8</v>
      </c>
      <c r="E174" s="4" t="s">
        <v>1301</v>
      </c>
      <c r="F174" s="11"/>
      <c r="G174" s="4"/>
      <c r="H174" s="4"/>
      <c r="I174" s="4" t="s">
        <v>30</v>
      </c>
      <c r="J174" s="4"/>
      <c r="K174" s="4"/>
      <c r="L174" s="4"/>
      <c r="M174" s="4"/>
      <c r="N174" s="4"/>
      <c r="O174" s="4"/>
      <c r="P174" s="4" t="s">
        <v>30</v>
      </c>
      <c r="Q174" s="4"/>
      <c r="R174" s="3">
        <v>8337048.9299999997</v>
      </c>
      <c r="S174" s="7">
        <v>0</v>
      </c>
      <c r="T174" s="7">
        <v>0</v>
      </c>
      <c r="U174" s="48"/>
      <c r="V174" s="48"/>
      <c r="W174" s="48"/>
      <c r="X174" s="48"/>
    </row>
    <row r="175" spans="1:24" ht="17.100000000000001" customHeight="1" x14ac:dyDescent="0.2">
      <c r="A175" s="4">
        <v>126</v>
      </c>
      <c r="B175" s="16" t="s">
        <v>1003</v>
      </c>
      <c r="C175" s="4">
        <v>137</v>
      </c>
      <c r="D175" s="4">
        <v>2.8</v>
      </c>
      <c r="E175" s="4" t="s">
        <v>1301</v>
      </c>
      <c r="F175" s="11"/>
      <c r="G175" s="4"/>
      <c r="H175" s="4" t="s">
        <v>30</v>
      </c>
      <c r="I175" s="4"/>
      <c r="J175" s="4"/>
      <c r="K175" s="4"/>
      <c r="L175" s="4"/>
      <c r="M175" s="4"/>
      <c r="N175" s="4"/>
      <c r="O175" s="4"/>
      <c r="P175" s="4"/>
      <c r="Q175" s="4"/>
      <c r="R175" s="3">
        <v>3425036.0100000002</v>
      </c>
      <c r="S175" s="7">
        <v>0</v>
      </c>
      <c r="T175" s="7">
        <v>0</v>
      </c>
      <c r="U175" s="48"/>
      <c r="V175" s="48"/>
      <c r="W175" s="48"/>
      <c r="X175" s="48"/>
    </row>
    <row r="176" spans="1:24" ht="17.100000000000001" customHeight="1" x14ac:dyDescent="0.2">
      <c r="A176" s="4">
        <v>127</v>
      </c>
      <c r="B176" s="16" t="s">
        <v>1193</v>
      </c>
      <c r="C176" s="4">
        <v>195</v>
      </c>
      <c r="D176" s="4">
        <v>4.3</v>
      </c>
      <c r="E176" s="4" t="s">
        <v>1301</v>
      </c>
      <c r="F176" s="4"/>
      <c r="G176" s="11"/>
      <c r="H176" s="4"/>
      <c r="I176" s="4"/>
      <c r="J176" s="4"/>
      <c r="K176" s="4" t="s">
        <v>30</v>
      </c>
      <c r="L176" s="4"/>
      <c r="M176" s="4"/>
      <c r="N176" s="4"/>
      <c r="O176" s="4"/>
      <c r="P176" s="4"/>
      <c r="Q176" s="4"/>
      <c r="R176" s="3">
        <v>2189890.44</v>
      </c>
      <c r="S176" s="7">
        <v>0</v>
      </c>
      <c r="T176" s="7">
        <v>0</v>
      </c>
      <c r="U176" s="48"/>
      <c r="V176" s="48"/>
      <c r="W176" s="48"/>
      <c r="X176" s="48"/>
    </row>
    <row r="177" spans="1:25" ht="17.100000000000001" customHeight="1" x14ac:dyDescent="0.2">
      <c r="A177" s="4">
        <v>128</v>
      </c>
      <c r="B177" s="16" t="s">
        <v>629</v>
      </c>
      <c r="C177" s="4">
        <v>94</v>
      </c>
      <c r="D177" s="4">
        <v>1.5</v>
      </c>
      <c r="E177" s="4" t="s">
        <v>1301</v>
      </c>
      <c r="F177" s="4" t="s">
        <v>30</v>
      </c>
      <c r="G177" s="4"/>
      <c r="H177" s="4"/>
      <c r="I177" s="4"/>
      <c r="J177" s="4"/>
      <c r="K177" s="4"/>
      <c r="L177" s="4"/>
      <c r="M177" s="4"/>
      <c r="N177" s="4"/>
      <c r="O177" s="4" t="s">
        <v>30</v>
      </c>
      <c r="P177" s="4"/>
      <c r="Q177" s="4" t="s">
        <v>30</v>
      </c>
      <c r="R177" s="3">
        <v>3379065.7560000001</v>
      </c>
      <c r="S177" s="7">
        <v>0</v>
      </c>
      <c r="T177" s="7">
        <v>0</v>
      </c>
      <c r="U177" s="48"/>
      <c r="V177" s="48"/>
      <c r="W177" s="48"/>
      <c r="X177" s="48"/>
    </row>
    <row r="178" spans="1:25" ht="17.100000000000001" customHeight="1" x14ac:dyDescent="0.2">
      <c r="A178" s="4">
        <v>129</v>
      </c>
      <c r="B178" s="16" t="s">
        <v>1099</v>
      </c>
      <c r="C178" s="4">
        <v>176</v>
      </c>
      <c r="D178" s="4">
        <v>3.4</v>
      </c>
      <c r="E178" s="4" t="s">
        <v>1301</v>
      </c>
      <c r="F178" s="11"/>
      <c r="G178" s="4"/>
      <c r="H178" s="4"/>
      <c r="I178" s="4" t="s">
        <v>30</v>
      </c>
      <c r="J178" s="4"/>
      <c r="K178" s="4"/>
      <c r="L178" s="4"/>
      <c r="M178" s="4"/>
      <c r="N178" s="4"/>
      <c r="O178" s="4"/>
      <c r="P178" s="4"/>
      <c r="Q178" s="4"/>
      <c r="R178" s="3">
        <v>6167663.2799999993</v>
      </c>
      <c r="S178" s="7">
        <v>0</v>
      </c>
      <c r="T178" s="7">
        <v>0</v>
      </c>
      <c r="U178" s="48"/>
      <c r="V178" s="48"/>
      <c r="W178" s="48"/>
      <c r="X178" s="48"/>
    </row>
    <row r="179" spans="1:25" ht="26.25" customHeight="1" x14ac:dyDescent="0.2">
      <c r="A179" s="4">
        <v>130</v>
      </c>
      <c r="B179" s="16" t="s">
        <v>1442</v>
      </c>
      <c r="C179" s="4">
        <v>26</v>
      </c>
      <c r="D179" s="4">
        <v>0.6</v>
      </c>
      <c r="E179" s="4" t="s">
        <v>1301</v>
      </c>
      <c r="F179" s="11"/>
      <c r="G179" s="4"/>
      <c r="H179" s="4"/>
      <c r="I179" s="4" t="s">
        <v>30</v>
      </c>
      <c r="J179" s="4"/>
      <c r="K179" s="4"/>
      <c r="L179" s="4" t="s">
        <v>30</v>
      </c>
      <c r="M179" s="4"/>
      <c r="N179" s="4"/>
      <c r="O179" s="4"/>
      <c r="P179" s="4"/>
      <c r="Q179" s="4"/>
      <c r="R179" s="3">
        <v>3037045</v>
      </c>
      <c r="S179" s="7">
        <v>0</v>
      </c>
      <c r="T179" s="7">
        <v>0</v>
      </c>
      <c r="U179" s="48"/>
      <c r="V179" s="48"/>
      <c r="W179" s="48"/>
      <c r="X179" s="48"/>
    </row>
    <row r="180" spans="1:25" ht="17.100000000000001" customHeight="1" x14ac:dyDescent="0.2">
      <c r="A180" s="4">
        <v>131</v>
      </c>
      <c r="B180" s="16" t="s">
        <v>1443</v>
      </c>
      <c r="C180" s="4">
        <v>123</v>
      </c>
      <c r="D180" s="4">
        <v>2.8</v>
      </c>
      <c r="E180" s="4" t="s">
        <v>1301</v>
      </c>
      <c r="F180" s="11"/>
      <c r="G180" s="4"/>
      <c r="H180" s="4"/>
      <c r="I180" s="4"/>
      <c r="J180" s="4"/>
      <c r="K180" s="4"/>
      <c r="L180" s="4"/>
      <c r="M180" s="4"/>
      <c r="N180" s="4" t="s">
        <v>30</v>
      </c>
      <c r="O180" s="4"/>
      <c r="P180" s="4"/>
      <c r="Q180" s="4"/>
      <c r="R180" s="3">
        <v>5021707.5999999996</v>
      </c>
      <c r="S180" s="7">
        <v>0</v>
      </c>
      <c r="T180" s="7">
        <v>0</v>
      </c>
      <c r="U180" s="48"/>
      <c r="V180" s="48"/>
      <c r="W180" s="48"/>
      <c r="X180" s="48"/>
    </row>
    <row r="181" spans="1:25" ht="17.100000000000001" customHeight="1" x14ac:dyDescent="0.2">
      <c r="A181" s="4">
        <v>132</v>
      </c>
      <c r="B181" s="16" t="s">
        <v>1444</v>
      </c>
      <c r="C181" s="4">
        <v>145</v>
      </c>
      <c r="D181" s="4">
        <v>3</v>
      </c>
      <c r="E181" s="4" t="s">
        <v>1301</v>
      </c>
      <c r="F181" s="4"/>
      <c r="G181" s="4"/>
      <c r="H181" s="4"/>
      <c r="I181" s="4"/>
      <c r="J181" s="4"/>
      <c r="K181" s="4"/>
      <c r="L181" s="4" t="s">
        <v>30</v>
      </c>
      <c r="M181" s="4"/>
      <c r="N181" s="4"/>
      <c r="O181" s="4"/>
      <c r="P181" s="4"/>
      <c r="Q181" s="4"/>
      <c r="R181" s="3">
        <v>1111688.4000000001</v>
      </c>
      <c r="S181" s="7">
        <v>0</v>
      </c>
      <c r="T181" s="7">
        <v>0</v>
      </c>
      <c r="U181" s="48"/>
      <c r="V181" s="48"/>
      <c r="W181" s="48"/>
      <c r="X181" s="48"/>
    </row>
    <row r="182" spans="1:25" ht="17.100000000000001" customHeight="1" x14ac:dyDescent="0.2">
      <c r="A182" s="4">
        <v>133</v>
      </c>
      <c r="B182" s="16" t="s">
        <v>1100</v>
      </c>
      <c r="C182" s="4">
        <v>29</v>
      </c>
      <c r="D182" s="4">
        <v>0.6</v>
      </c>
      <c r="E182" s="4" t="s">
        <v>1301</v>
      </c>
      <c r="F182" s="11"/>
      <c r="G182" s="4"/>
      <c r="H182" s="4"/>
      <c r="I182" s="4" t="s">
        <v>30</v>
      </c>
      <c r="J182" s="4"/>
      <c r="K182" s="4"/>
      <c r="L182" s="4"/>
      <c r="M182" s="4"/>
      <c r="N182" s="4"/>
      <c r="O182" s="4"/>
      <c r="P182" s="4"/>
      <c r="Q182" s="4"/>
      <c r="R182" s="3">
        <v>2712833.6</v>
      </c>
      <c r="S182" s="7">
        <v>0</v>
      </c>
      <c r="T182" s="7">
        <v>0</v>
      </c>
      <c r="U182" s="48"/>
      <c r="V182" s="48"/>
      <c r="W182" s="48"/>
      <c r="X182" s="48"/>
    </row>
    <row r="183" spans="1:25" ht="17.100000000000001" customHeight="1" x14ac:dyDescent="0.2">
      <c r="A183" s="4">
        <v>134</v>
      </c>
      <c r="B183" s="16" t="s">
        <v>1236</v>
      </c>
      <c r="C183" s="4">
        <v>97</v>
      </c>
      <c r="D183" s="4">
        <v>1.8</v>
      </c>
      <c r="E183" s="4" t="s">
        <v>1301</v>
      </c>
      <c r="F183" s="11"/>
      <c r="G183" s="4"/>
      <c r="H183" s="4"/>
      <c r="I183" s="4" t="s">
        <v>30</v>
      </c>
      <c r="J183" s="4"/>
      <c r="K183" s="4"/>
      <c r="L183" s="4"/>
      <c r="M183" s="4"/>
      <c r="N183" s="4"/>
      <c r="O183" s="4"/>
      <c r="P183" s="4"/>
      <c r="Q183" s="4"/>
      <c r="R183" s="3">
        <v>3449284.65</v>
      </c>
      <c r="S183" s="7">
        <v>0</v>
      </c>
      <c r="T183" s="7">
        <v>0</v>
      </c>
      <c r="U183" s="48"/>
      <c r="V183" s="48"/>
      <c r="W183" s="48"/>
      <c r="X183" s="48"/>
    </row>
    <row r="184" spans="1:25" ht="17.100000000000001" customHeight="1" x14ac:dyDescent="0.2">
      <c r="A184" s="4">
        <v>135</v>
      </c>
      <c r="B184" s="16" t="s">
        <v>630</v>
      </c>
      <c r="C184" s="4">
        <v>94</v>
      </c>
      <c r="D184" s="4">
        <v>2</v>
      </c>
      <c r="E184" s="4" t="s">
        <v>1301</v>
      </c>
      <c r="F184" s="4" t="s">
        <v>30</v>
      </c>
      <c r="G184" s="4"/>
      <c r="H184" s="4" t="s">
        <v>30</v>
      </c>
      <c r="I184" s="4"/>
      <c r="J184" s="4"/>
      <c r="K184" s="4"/>
      <c r="L184" s="4"/>
      <c r="M184" s="4"/>
      <c r="N184" s="4"/>
      <c r="O184" s="4"/>
      <c r="P184" s="4"/>
      <c r="Q184" s="4"/>
      <c r="R184" s="3">
        <v>4370565.37</v>
      </c>
      <c r="S184" s="7">
        <v>0</v>
      </c>
      <c r="T184" s="7">
        <v>0</v>
      </c>
      <c r="U184" s="48"/>
      <c r="V184" s="48"/>
      <c r="W184" s="48"/>
      <c r="X184" s="48"/>
    </row>
    <row r="185" spans="1:25" ht="17.100000000000001" customHeight="1" x14ac:dyDescent="0.2">
      <c r="A185" s="4">
        <v>136</v>
      </c>
      <c r="B185" s="16" t="s">
        <v>505</v>
      </c>
      <c r="C185" s="4">
        <v>1017</v>
      </c>
      <c r="D185" s="4">
        <v>22.7</v>
      </c>
      <c r="E185" s="4" t="s">
        <v>1301</v>
      </c>
      <c r="F185" s="11"/>
      <c r="G185" s="4" t="s">
        <v>30</v>
      </c>
      <c r="H185" s="11"/>
      <c r="I185" s="4"/>
      <c r="J185" s="11"/>
      <c r="K185" s="11"/>
      <c r="L185" s="11"/>
      <c r="M185" s="11"/>
      <c r="N185" s="4"/>
      <c r="O185" s="4"/>
      <c r="P185" s="69"/>
      <c r="Q185" s="69"/>
      <c r="R185" s="3">
        <v>5593848</v>
      </c>
      <c r="S185" s="7">
        <v>0</v>
      </c>
      <c r="T185" s="7">
        <v>0</v>
      </c>
      <c r="U185" s="48"/>
      <c r="V185" s="48"/>
      <c r="W185" s="48"/>
      <c r="X185" s="48"/>
    </row>
    <row r="186" spans="1:25" ht="17.850000000000001" customHeight="1" x14ac:dyDescent="0.2">
      <c r="A186" s="4">
        <v>137</v>
      </c>
      <c r="B186" s="16" t="s">
        <v>1445</v>
      </c>
      <c r="C186" s="4">
        <v>140</v>
      </c>
      <c r="D186" s="4">
        <v>3.9</v>
      </c>
      <c r="E186" s="4" t="s">
        <v>1301</v>
      </c>
      <c r="F186" s="11"/>
      <c r="G186" s="4"/>
      <c r="H186" s="4"/>
      <c r="I186" s="4" t="s">
        <v>30</v>
      </c>
      <c r="J186" s="4"/>
      <c r="K186" s="4"/>
      <c r="L186" s="4"/>
      <c r="M186" s="4"/>
      <c r="N186" s="4"/>
      <c r="O186" s="4"/>
      <c r="P186" s="4"/>
      <c r="Q186" s="4"/>
      <c r="R186" s="3">
        <v>4620737.2640000004</v>
      </c>
      <c r="S186" s="7">
        <v>0</v>
      </c>
      <c r="T186" s="7">
        <v>0</v>
      </c>
      <c r="U186" s="48"/>
      <c r="V186" s="48"/>
      <c r="W186" s="48"/>
      <c r="X186" s="48"/>
    </row>
    <row r="187" spans="1:25" ht="17.100000000000001" customHeight="1" x14ac:dyDescent="0.2">
      <c r="A187" s="4">
        <v>138</v>
      </c>
      <c r="B187" s="16" t="s">
        <v>1051</v>
      </c>
      <c r="C187" s="4">
        <v>230</v>
      </c>
      <c r="D187" s="4">
        <v>3.3</v>
      </c>
      <c r="E187" s="4" t="s">
        <v>1301</v>
      </c>
      <c r="F187" s="4"/>
      <c r="G187" s="11"/>
      <c r="H187" s="4"/>
      <c r="I187" s="4"/>
      <c r="J187" s="4"/>
      <c r="K187" s="4"/>
      <c r="L187" s="4"/>
      <c r="M187" s="4"/>
      <c r="N187" s="4" t="s">
        <v>30</v>
      </c>
      <c r="O187" s="4"/>
      <c r="P187" s="4"/>
      <c r="Q187" s="4"/>
      <c r="R187" s="3">
        <v>5946969.9800000004</v>
      </c>
      <c r="S187" s="7">
        <v>0</v>
      </c>
      <c r="T187" s="7">
        <v>0</v>
      </c>
      <c r="U187" s="48"/>
      <c r="V187" s="48"/>
      <c r="W187" s="48"/>
      <c r="X187" s="48"/>
    </row>
    <row r="188" spans="1:25" ht="17.850000000000001" customHeight="1" x14ac:dyDescent="0.2">
      <c r="A188" s="4">
        <v>139</v>
      </c>
      <c r="B188" s="16" t="s">
        <v>1181</v>
      </c>
      <c r="C188" s="4">
        <v>196</v>
      </c>
      <c r="D188" s="4">
        <v>3.6</v>
      </c>
      <c r="E188" s="4" t="s">
        <v>1301</v>
      </c>
      <c r="F188" s="11"/>
      <c r="G188" s="4"/>
      <c r="H188" s="4"/>
      <c r="I188" s="4"/>
      <c r="J188" s="4"/>
      <c r="K188" s="4"/>
      <c r="L188" s="4" t="s">
        <v>30</v>
      </c>
      <c r="M188" s="4"/>
      <c r="N188" s="4"/>
      <c r="O188" s="4"/>
      <c r="P188" s="4"/>
      <c r="Q188" s="4"/>
      <c r="R188" s="3">
        <v>1305448.8</v>
      </c>
      <c r="S188" s="7">
        <v>0</v>
      </c>
      <c r="T188" s="7">
        <v>0</v>
      </c>
      <c r="U188" s="48"/>
      <c r="V188" s="48"/>
      <c r="W188" s="48"/>
      <c r="X188" s="48"/>
    </row>
    <row r="189" spans="1:25" customFormat="1" ht="17.100000000000001" customHeight="1" x14ac:dyDescent="0.2">
      <c r="A189" s="4">
        <v>140</v>
      </c>
      <c r="B189" s="16" t="s">
        <v>1361</v>
      </c>
      <c r="C189" s="4">
        <v>295</v>
      </c>
      <c r="D189" s="39">
        <v>6</v>
      </c>
      <c r="E189" s="4" t="s">
        <v>1301</v>
      </c>
      <c r="F189" s="4"/>
      <c r="G189" s="4"/>
      <c r="H189" s="4" t="s">
        <v>30</v>
      </c>
      <c r="I189" s="4"/>
      <c r="J189" s="4"/>
      <c r="K189" s="4"/>
      <c r="L189" s="4"/>
      <c r="M189" s="4"/>
      <c r="N189" s="4"/>
      <c r="O189" s="4"/>
      <c r="P189" s="4"/>
      <c r="Q189" s="4"/>
      <c r="R189" s="4">
        <v>7443141</v>
      </c>
      <c r="S189" s="7">
        <v>0</v>
      </c>
      <c r="T189" s="7">
        <v>0</v>
      </c>
      <c r="U189" s="37"/>
      <c r="V189" s="37"/>
      <c r="W189" s="91"/>
      <c r="X189" s="91"/>
      <c r="Y189" s="91"/>
    </row>
    <row r="190" spans="1:25" customFormat="1" ht="19.7" customHeight="1" x14ac:dyDescent="0.2">
      <c r="A190" s="4">
        <v>141</v>
      </c>
      <c r="B190" s="5" t="s">
        <v>1551</v>
      </c>
      <c r="C190" s="19">
        <v>185</v>
      </c>
      <c r="D190" s="7">
        <v>3.6</v>
      </c>
      <c r="E190" s="4" t="s">
        <v>1301</v>
      </c>
      <c r="F190" s="4" t="s">
        <v>30</v>
      </c>
      <c r="G190" s="7"/>
      <c r="H190" s="4"/>
      <c r="I190" s="4" t="s">
        <v>30</v>
      </c>
      <c r="J190" s="7"/>
      <c r="K190" s="7"/>
      <c r="L190" s="7"/>
      <c r="M190" s="7"/>
      <c r="N190" s="7"/>
      <c r="O190" s="7"/>
      <c r="P190" s="4" t="s">
        <v>30</v>
      </c>
      <c r="Q190" s="7"/>
      <c r="R190" s="7">
        <v>8525636</v>
      </c>
      <c r="S190" s="7">
        <v>0</v>
      </c>
      <c r="T190" s="7">
        <v>0</v>
      </c>
    </row>
    <row r="191" spans="1:25" ht="17.850000000000001" customHeight="1" x14ac:dyDescent="0.2">
      <c r="A191" s="4">
        <v>142</v>
      </c>
      <c r="B191" s="16" t="s">
        <v>1069</v>
      </c>
      <c r="C191" s="4">
        <v>183</v>
      </c>
      <c r="D191" s="4">
        <v>3.5</v>
      </c>
      <c r="E191" s="4" t="s">
        <v>1301</v>
      </c>
      <c r="F191" s="4" t="s">
        <v>30</v>
      </c>
      <c r="G191" s="4"/>
      <c r="H191" s="4" t="s">
        <v>30</v>
      </c>
      <c r="I191" s="4"/>
      <c r="J191" s="4"/>
      <c r="K191" s="4"/>
      <c r="L191" s="4"/>
      <c r="M191" s="4"/>
      <c r="N191" s="4"/>
      <c r="O191" s="4"/>
      <c r="P191" s="4"/>
      <c r="Q191" s="4"/>
      <c r="R191" s="3">
        <v>4368755.82</v>
      </c>
      <c r="S191" s="7">
        <v>0</v>
      </c>
      <c r="T191" s="7">
        <v>0</v>
      </c>
      <c r="U191" s="48"/>
      <c r="V191" s="48"/>
      <c r="W191" s="48"/>
      <c r="X191" s="48"/>
    </row>
    <row r="192" spans="1:25" ht="17.850000000000001" customHeight="1" x14ac:dyDescent="0.2">
      <c r="A192" s="4">
        <v>143</v>
      </c>
      <c r="B192" s="16" t="s">
        <v>1493</v>
      </c>
      <c r="C192" s="4">
        <v>202</v>
      </c>
      <c r="D192" s="4">
        <v>4.3</v>
      </c>
      <c r="E192" s="4" t="s">
        <v>1301</v>
      </c>
      <c r="F192" s="4"/>
      <c r="G192" s="11"/>
      <c r="H192" s="4"/>
      <c r="I192" s="4" t="s">
        <v>30</v>
      </c>
      <c r="J192" s="4"/>
      <c r="K192" s="4"/>
      <c r="L192" s="4"/>
      <c r="M192" s="4"/>
      <c r="N192" s="4" t="s">
        <v>30</v>
      </c>
      <c r="O192" s="4"/>
      <c r="P192" s="4"/>
      <c r="Q192" s="4"/>
      <c r="R192" s="3">
        <v>15498233.92</v>
      </c>
      <c r="S192" s="7">
        <v>0</v>
      </c>
      <c r="T192" s="7">
        <v>0</v>
      </c>
      <c r="U192" s="48"/>
      <c r="V192" s="48"/>
      <c r="W192" s="48"/>
      <c r="X192" s="48"/>
    </row>
    <row r="193" spans="1:24" ht="26.25" customHeight="1" x14ac:dyDescent="0.2">
      <c r="A193" s="4">
        <v>144</v>
      </c>
      <c r="B193" s="16" t="s">
        <v>1547</v>
      </c>
      <c r="C193" s="4">
        <v>160</v>
      </c>
      <c r="D193" s="4">
        <v>3.2</v>
      </c>
      <c r="E193" s="4" t="s">
        <v>1301</v>
      </c>
      <c r="F193" s="4" t="s">
        <v>30</v>
      </c>
      <c r="G193" s="4"/>
      <c r="H193" s="4"/>
      <c r="I193" s="4"/>
      <c r="J193" s="4"/>
      <c r="K193" s="4"/>
      <c r="L193" s="4" t="s">
        <v>30</v>
      </c>
      <c r="M193" s="4"/>
      <c r="N193" s="4"/>
      <c r="O193" s="4"/>
      <c r="P193" s="4"/>
      <c r="Q193" s="4"/>
      <c r="R193" s="3">
        <v>1154401</v>
      </c>
      <c r="S193" s="7">
        <v>0</v>
      </c>
      <c r="T193" s="7">
        <v>0</v>
      </c>
      <c r="U193" s="48"/>
      <c r="V193" s="48"/>
      <c r="W193" s="48"/>
      <c r="X193" s="48"/>
    </row>
    <row r="194" spans="1:24" ht="17.100000000000001" customHeight="1" x14ac:dyDescent="0.2">
      <c r="A194" s="4">
        <v>145</v>
      </c>
      <c r="B194" s="16" t="s">
        <v>137</v>
      </c>
      <c r="C194" s="4">
        <v>915</v>
      </c>
      <c r="D194" s="4">
        <v>19</v>
      </c>
      <c r="E194" s="4" t="s">
        <v>1302</v>
      </c>
      <c r="F194" s="4" t="s">
        <v>30</v>
      </c>
      <c r="G194" s="4" t="s">
        <v>30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3">
        <v>27809240</v>
      </c>
      <c r="S194" s="7">
        <v>0</v>
      </c>
      <c r="T194" s="7">
        <v>0</v>
      </c>
      <c r="U194" s="48"/>
      <c r="V194" s="48"/>
      <c r="W194" s="48"/>
      <c r="X194" s="48"/>
    </row>
    <row r="195" spans="1:24" customFormat="1" ht="16.7" customHeight="1" x14ac:dyDescent="0.2">
      <c r="A195" s="4">
        <v>146</v>
      </c>
      <c r="B195" s="5" t="s">
        <v>1552</v>
      </c>
      <c r="C195" s="19">
        <v>177</v>
      </c>
      <c r="D195" s="7">
        <v>3.6</v>
      </c>
      <c r="E195" s="4" t="s">
        <v>1302</v>
      </c>
      <c r="F195" s="4" t="s">
        <v>30</v>
      </c>
      <c r="G195" s="7"/>
      <c r="H195" s="7"/>
      <c r="I195" s="7" t="s">
        <v>30</v>
      </c>
      <c r="J195" s="7"/>
      <c r="K195" s="7"/>
      <c r="L195" s="7"/>
      <c r="M195" s="7"/>
      <c r="N195" s="7"/>
      <c r="O195" s="7"/>
      <c r="P195" s="7"/>
      <c r="Q195" s="7"/>
      <c r="R195" s="7">
        <v>4364150</v>
      </c>
      <c r="S195" s="7">
        <v>0</v>
      </c>
      <c r="T195" s="89">
        <v>0</v>
      </c>
    </row>
    <row r="196" spans="1:24" ht="17.100000000000001" customHeight="1" x14ac:dyDescent="0.2">
      <c r="A196" s="4">
        <v>147</v>
      </c>
      <c r="B196" s="16" t="s">
        <v>863</v>
      </c>
      <c r="C196" s="4">
        <v>90</v>
      </c>
      <c r="D196" s="4">
        <v>4</v>
      </c>
      <c r="E196" s="4" t="s">
        <v>1302</v>
      </c>
      <c r="F196" s="4" t="s">
        <v>30</v>
      </c>
      <c r="G196" s="4"/>
      <c r="H196" s="4"/>
      <c r="I196" s="4" t="s">
        <v>30</v>
      </c>
      <c r="J196" s="4"/>
      <c r="K196" s="4" t="s">
        <v>30</v>
      </c>
      <c r="L196" s="4"/>
      <c r="M196" s="4"/>
      <c r="N196" s="4"/>
      <c r="O196" s="4"/>
      <c r="P196" s="4"/>
      <c r="Q196" s="4"/>
      <c r="R196" s="3">
        <v>9213777.2999999989</v>
      </c>
      <c r="S196" s="7">
        <v>0</v>
      </c>
      <c r="T196" s="7">
        <v>0</v>
      </c>
      <c r="U196" s="48"/>
      <c r="V196" s="48"/>
      <c r="W196" s="48"/>
      <c r="X196" s="48"/>
    </row>
    <row r="197" spans="1:24" ht="22.5" customHeight="1" x14ac:dyDescent="0.2">
      <c r="A197" s="4">
        <v>148</v>
      </c>
      <c r="B197" s="16" t="s">
        <v>1412</v>
      </c>
      <c r="C197" s="4">
        <v>18</v>
      </c>
      <c r="D197" s="4">
        <v>0.3</v>
      </c>
      <c r="E197" s="4" t="s">
        <v>1302</v>
      </c>
      <c r="F197" s="4" t="s">
        <v>30</v>
      </c>
      <c r="G197" s="4"/>
      <c r="H197" s="4" t="s">
        <v>30</v>
      </c>
      <c r="I197" s="4" t="s">
        <v>30</v>
      </c>
      <c r="J197" s="4"/>
      <c r="K197" s="4"/>
      <c r="L197" s="4"/>
      <c r="M197" s="4"/>
      <c r="N197" s="4"/>
      <c r="O197" s="4"/>
      <c r="P197" s="4"/>
      <c r="Q197" s="4"/>
      <c r="R197" s="3">
        <v>2676222.7200000002</v>
      </c>
      <c r="S197" s="7">
        <v>0</v>
      </c>
      <c r="T197" s="7">
        <v>0</v>
      </c>
      <c r="U197" s="48"/>
      <c r="V197" s="48"/>
      <c r="W197" s="48"/>
      <c r="X197" s="48"/>
    </row>
    <row r="198" spans="1:24" customFormat="1" ht="22.5" x14ac:dyDescent="0.2">
      <c r="A198" s="4">
        <v>149</v>
      </c>
      <c r="B198" s="5" t="s">
        <v>902</v>
      </c>
      <c r="C198" s="7">
        <v>219</v>
      </c>
      <c r="D198" s="7">
        <v>4.7</v>
      </c>
      <c r="E198" s="7" t="s">
        <v>1301</v>
      </c>
      <c r="F198" s="7" t="s">
        <v>30</v>
      </c>
      <c r="G198" s="7"/>
      <c r="H198" s="7"/>
      <c r="I198" s="7"/>
      <c r="J198" s="7"/>
      <c r="K198" s="7" t="s">
        <v>30</v>
      </c>
      <c r="L198" s="7"/>
      <c r="M198" s="7"/>
      <c r="N198" s="7"/>
      <c r="O198" s="7"/>
      <c r="P198" s="7"/>
      <c r="Q198" s="7"/>
      <c r="R198" s="7">
        <v>2161290</v>
      </c>
      <c r="S198" s="7">
        <v>0</v>
      </c>
      <c r="T198" s="7">
        <v>0</v>
      </c>
    </row>
    <row r="199" spans="1:24" x14ac:dyDescent="0.2">
      <c r="A199" s="4">
        <v>150</v>
      </c>
      <c r="B199" s="16" t="s">
        <v>1537</v>
      </c>
      <c r="C199" s="4">
        <v>59</v>
      </c>
      <c r="D199" s="39">
        <v>3.4</v>
      </c>
      <c r="E199" s="4" t="s">
        <v>1301</v>
      </c>
      <c r="F199" s="4" t="s">
        <v>30</v>
      </c>
      <c r="G199" s="4"/>
      <c r="H199" s="4"/>
      <c r="I199" s="4"/>
      <c r="J199" s="4"/>
      <c r="K199" s="4"/>
      <c r="L199" s="4" t="s">
        <v>30</v>
      </c>
      <c r="M199" s="4"/>
      <c r="N199" s="4"/>
      <c r="O199" s="4"/>
      <c r="P199" s="4"/>
      <c r="Q199" s="4"/>
      <c r="R199" s="3">
        <v>1309298.3999999999</v>
      </c>
      <c r="S199" s="7">
        <v>0</v>
      </c>
      <c r="T199" s="7">
        <v>0</v>
      </c>
      <c r="U199" s="48"/>
      <c r="V199" s="48"/>
      <c r="W199" s="48"/>
      <c r="X199" s="48"/>
    </row>
    <row r="200" spans="1:24" ht="17.100000000000001" customHeight="1" x14ac:dyDescent="0.2">
      <c r="A200" s="4">
        <v>151</v>
      </c>
      <c r="B200" s="16" t="s">
        <v>1173</v>
      </c>
      <c r="C200" s="4">
        <v>445</v>
      </c>
      <c r="D200" s="4">
        <v>10.199999999999999</v>
      </c>
      <c r="E200" s="4" t="s">
        <v>1301</v>
      </c>
      <c r="F200" s="4"/>
      <c r="G200" s="4" t="s">
        <v>30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3">
        <v>2970134</v>
      </c>
      <c r="S200" s="7">
        <v>0</v>
      </c>
      <c r="T200" s="7">
        <v>0</v>
      </c>
      <c r="U200" s="48"/>
      <c r="V200" s="48"/>
      <c r="W200" s="48"/>
      <c r="X200" s="48"/>
    </row>
    <row r="201" spans="1:24" ht="17.100000000000001" customHeight="1" x14ac:dyDescent="0.2">
      <c r="A201" s="4">
        <v>152</v>
      </c>
      <c r="B201" s="16" t="s">
        <v>1446</v>
      </c>
      <c r="C201" s="4">
        <v>152</v>
      </c>
      <c r="D201" s="4">
        <v>8.8000000000000007</v>
      </c>
      <c r="E201" s="4" t="s">
        <v>1301</v>
      </c>
      <c r="F201" s="11"/>
      <c r="G201" s="11"/>
      <c r="H201" s="11"/>
      <c r="I201" s="4"/>
      <c r="J201" s="11"/>
      <c r="K201" s="11"/>
      <c r="L201" s="11"/>
      <c r="M201" s="11"/>
      <c r="N201" s="4"/>
      <c r="O201" s="4" t="s">
        <v>30</v>
      </c>
      <c r="P201" s="4" t="s">
        <v>30</v>
      </c>
      <c r="Q201" s="11"/>
      <c r="R201" s="3">
        <v>20838395.16</v>
      </c>
      <c r="S201" s="7">
        <v>0</v>
      </c>
      <c r="T201" s="7">
        <v>0</v>
      </c>
      <c r="U201" s="48"/>
      <c r="V201" s="48"/>
      <c r="W201" s="48"/>
      <c r="X201" s="48"/>
    </row>
    <row r="202" spans="1:24" ht="17.100000000000001" customHeight="1" x14ac:dyDescent="0.2">
      <c r="A202" s="4">
        <v>153</v>
      </c>
      <c r="B202" s="16" t="s">
        <v>143</v>
      </c>
      <c r="C202" s="4">
        <v>270</v>
      </c>
      <c r="D202" s="4">
        <v>13.7</v>
      </c>
      <c r="E202" s="4" t="s">
        <v>1302</v>
      </c>
      <c r="F202" s="4" t="s">
        <v>30</v>
      </c>
      <c r="G202" s="4" t="s">
        <v>30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3">
        <v>13924620</v>
      </c>
      <c r="S202" s="7">
        <v>0</v>
      </c>
      <c r="T202" s="7">
        <v>0</v>
      </c>
      <c r="U202" s="48"/>
      <c r="V202" s="48"/>
      <c r="W202" s="48"/>
      <c r="X202" s="48"/>
    </row>
    <row r="203" spans="1:24" ht="17.850000000000001" customHeight="1" x14ac:dyDescent="0.2">
      <c r="A203" s="4">
        <v>154</v>
      </c>
      <c r="B203" s="16" t="s">
        <v>144</v>
      </c>
      <c r="C203" s="4">
        <v>157</v>
      </c>
      <c r="D203" s="4">
        <v>3.7</v>
      </c>
      <c r="E203" s="4" t="s">
        <v>1301</v>
      </c>
      <c r="F203" s="4"/>
      <c r="G203" s="11"/>
      <c r="H203" s="4"/>
      <c r="I203" s="4" t="s">
        <v>30</v>
      </c>
      <c r="J203" s="4"/>
      <c r="K203" s="4"/>
      <c r="L203" s="4"/>
      <c r="M203" s="4"/>
      <c r="N203" s="4"/>
      <c r="O203" s="4"/>
      <c r="P203" s="4"/>
      <c r="Q203" s="4"/>
      <c r="R203" s="3">
        <v>4402430.78</v>
      </c>
      <c r="S203" s="7">
        <v>0</v>
      </c>
      <c r="T203" s="7">
        <v>0</v>
      </c>
      <c r="U203" s="48"/>
      <c r="V203" s="48"/>
      <c r="W203" s="48"/>
      <c r="X203" s="48"/>
    </row>
    <row r="204" spans="1:24" ht="17.100000000000001" customHeight="1" x14ac:dyDescent="0.2">
      <c r="A204" s="4">
        <v>155</v>
      </c>
      <c r="B204" s="16" t="s">
        <v>145</v>
      </c>
      <c r="C204" s="4">
        <v>63</v>
      </c>
      <c r="D204" s="4">
        <v>3.1</v>
      </c>
      <c r="E204" s="4" t="s">
        <v>1302</v>
      </c>
      <c r="F204" s="4" t="s">
        <v>30</v>
      </c>
      <c r="G204" s="4"/>
      <c r="H204" s="4"/>
      <c r="I204" s="4"/>
      <c r="J204" s="4"/>
      <c r="K204" s="4"/>
      <c r="L204" s="4"/>
      <c r="M204" s="4" t="s">
        <v>30</v>
      </c>
      <c r="N204" s="4"/>
      <c r="O204" s="4"/>
      <c r="P204" s="4"/>
      <c r="Q204" s="4"/>
      <c r="R204" s="3">
        <v>1817398.96</v>
      </c>
      <c r="S204" s="7">
        <v>0</v>
      </c>
      <c r="T204" s="7">
        <v>0</v>
      </c>
      <c r="U204" s="48"/>
      <c r="V204" s="48"/>
      <c r="W204" s="48"/>
      <c r="X204" s="48"/>
    </row>
    <row r="205" spans="1:24" ht="17.100000000000001" customHeight="1" x14ac:dyDescent="0.2">
      <c r="A205" s="4">
        <v>156</v>
      </c>
      <c r="B205" s="16" t="s">
        <v>1447</v>
      </c>
      <c r="C205" s="4">
        <v>150</v>
      </c>
      <c r="D205" s="4">
        <v>3</v>
      </c>
      <c r="E205" s="4" t="s">
        <v>1301</v>
      </c>
      <c r="F205" s="11"/>
      <c r="G205" s="4"/>
      <c r="H205" s="4"/>
      <c r="I205" s="4" t="s">
        <v>30</v>
      </c>
      <c r="J205" s="4"/>
      <c r="K205" s="4"/>
      <c r="L205" s="4"/>
      <c r="M205" s="4"/>
      <c r="N205" s="4"/>
      <c r="O205" s="4"/>
      <c r="P205" s="4"/>
      <c r="Q205" s="4"/>
      <c r="R205" s="3">
        <v>3555841.52</v>
      </c>
      <c r="S205" s="7">
        <v>0</v>
      </c>
      <c r="T205" s="7">
        <v>0</v>
      </c>
      <c r="U205" s="48"/>
      <c r="V205" s="48"/>
      <c r="W205" s="48"/>
      <c r="X205" s="48"/>
    </row>
    <row r="206" spans="1:24" ht="17.100000000000001" customHeight="1" x14ac:dyDescent="0.2">
      <c r="A206" s="4">
        <v>157</v>
      </c>
      <c r="B206" s="16" t="s">
        <v>1494</v>
      </c>
      <c r="C206" s="4">
        <v>198</v>
      </c>
      <c r="D206" s="4">
        <v>4.5999999999999996</v>
      </c>
      <c r="E206" s="4" t="s">
        <v>1301</v>
      </c>
      <c r="F206" s="4"/>
      <c r="G206" s="11"/>
      <c r="H206" s="4"/>
      <c r="I206" s="4" t="s">
        <v>30</v>
      </c>
      <c r="J206" s="4"/>
      <c r="K206" s="4"/>
      <c r="L206" s="4"/>
      <c r="M206" s="4"/>
      <c r="N206" s="4"/>
      <c r="O206" s="4"/>
      <c r="P206" s="4" t="s">
        <v>30</v>
      </c>
      <c r="Q206" s="4"/>
      <c r="R206" s="3">
        <v>10865414</v>
      </c>
      <c r="S206" s="7">
        <v>0</v>
      </c>
      <c r="T206" s="7">
        <v>0</v>
      </c>
      <c r="U206" s="48"/>
      <c r="V206" s="48"/>
      <c r="W206" s="48"/>
      <c r="X206" s="48"/>
    </row>
    <row r="207" spans="1:24" ht="17.100000000000001" customHeight="1" x14ac:dyDescent="0.2">
      <c r="A207" s="4">
        <v>158</v>
      </c>
      <c r="B207" s="16" t="s">
        <v>1448</v>
      </c>
      <c r="C207" s="4">
        <v>120</v>
      </c>
      <c r="D207" s="4">
        <v>3.1</v>
      </c>
      <c r="E207" s="4" t="s">
        <v>1301</v>
      </c>
      <c r="F207" s="11"/>
      <c r="G207" s="4"/>
      <c r="H207" s="4"/>
      <c r="I207" s="4" t="s">
        <v>30</v>
      </c>
      <c r="J207" s="4"/>
      <c r="K207" s="4"/>
      <c r="L207" s="4"/>
      <c r="M207" s="4"/>
      <c r="N207" s="4"/>
      <c r="O207" s="4" t="s">
        <v>30</v>
      </c>
      <c r="P207" s="4" t="s">
        <v>30</v>
      </c>
      <c r="Q207" s="4" t="s">
        <v>30</v>
      </c>
      <c r="R207" s="3">
        <v>14621015.240000002</v>
      </c>
      <c r="S207" s="7">
        <v>0</v>
      </c>
      <c r="T207" s="7">
        <v>0</v>
      </c>
      <c r="U207" s="48"/>
      <c r="V207" s="48"/>
      <c r="W207" s="48"/>
      <c r="X207" s="48"/>
    </row>
    <row r="208" spans="1:24" ht="17.100000000000001" customHeight="1" x14ac:dyDescent="0.2">
      <c r="A208" s="4">
        <v>159</v>
      </c>
      <c r="B208" s="16" t="s">
        <v>148</v>
      </c>
      <c r="C208" s="4">
        <v>188</v>
      </c>
      <c r="D208" s="4">
        <v>3.5</v>
      </c>
      <c r="E208" s="4" t="s">
        <v>1302</v>
      </c>
      <c r="F208" s="4" t="s">
        <v>30</v>
      </c>
      <c r="G208" s="4"/>
      <c r="H208" s="4"/>
      <c r="I208" s="4"/>
      <c r="J208" s="4" t="s">
        <v>30</v>
      </c>
      <c r="K208" s="4" t="s">
        <v>30</v>
      </c>
      <c r="L208" s="4"/>
      <c r="M208" s="4"/>
      <c r="N208" s="4"/>
      <c r="O208" s="4"/>
      <c r="P208" s="4"/>
      <c r="Q208" s="4"/>
      <c r="R208" s="3">
        <v>3548020</v>
      </c>
      <c r="S208" s="7">
        <v>0</v>
      </c>
      <c r="T208" s="7">
        <v>0</v>
      </c>
      <c r="U208" s="48"/>
      <c r="V208" s="48"/>
      <c r="W208" s="48"/>
      <c r="X208" s="48"/>
    </row>
    <row r="209" spans="1:24" ht="17.100000000000001" customHeight="1" x14ac:dyDescent="0.2">
      <c r="A209" s="4">
        <v>160</v>
      </c>
      <c r="B209" s="16" t="s">
        <v>514</v>
      </c>
      <c r="C209" s="4">
        <v>120</v>
      </c>
      <c r="D209" s="4">
        <v>3.2</v>
      </c>
      <c r="E209" s="4" t="s">
        <v>1302</v>
      </c>
      <c r="F209" s="4" t="s">
        <v>30</v>
      </c>
      <c r="G209" s="4"/>
      <c r="H209" s="4"/>
      <c r="I209" s="4" t="s">
        <v>30</v>
      </c>
      <c r="J209" s="4"/>
      <c r="K209" s="4"/>
      <c r="L209" s="4"/>
      <c r="M209" s="4"/>
      <c r="N209" s="4"/>
      <c r="O209" s="4"/>
      <c r="P209" s="4"/>
      <c r="Q209" s="4"/>
      <c r="R209" s="3">
        <v>5826931.4699999997</v>
      </c>
      <c r="S209" s="7">
        <v>0</v>
      </c>
      <c r="T209" s="7">
        <v>0</v>
      </c>
      <c r="U209" s="48"/>
      <c r="V209" s="48"/>
      <c r="W209" s="48"/>
      <c r="X209" s="48"/>
    </row>
    <row r="210" spans="1:24" ht="17.100000000000001" customHeight="1" x14ac:dyDescent="0.2">
      <c r="A210" s="4">
        <v>161</v>
      </c>
      <c r="B210" s="16" t="s">
        <v>156</v>
      </c>
      <c r="C210" s="4">
        <v>39</v>
      </c>
      <c r="D210" s="4">
        <v>1.3</v>
      </c>
      <c r="E210" s="4" t="s">
        <v>1302</v>
      </c>
      <c r="F210" s="4" t="s">
        <v>30</v>
      </c>
      <c r="G210" s="4"/>
      <c r="H210" s="4"/>
      <c r="I210" s="4"/>
      <c r="J210" s="4"/>
      <c r="K210" s="4"/>
      <c r="L210" s="4"/>
      <c r="M210" s="4" t="s">
        <v>30</v>
      </c>
      <c r="N210" s="4"/>
      <c r="O210" s="4"/>
      <c r="P210" s="4"/>
      <c r="Q210" s="4"/>
      <c r="R210" s="3">
        <v>1048124</v>
      </c>
      <c r="S210" s="7">
        <v>0</v>
      </c>
      <c r="T210" s="7">
        <v>0</v>
      </c>
      <c r="U210" s="48"/>
      <c r="V210" s="48"/>
      <c r="W210" s="48"/>
      <c r="X210" s="48"/>
    </row>
    <row r="211" spans="1:24" ht="17.100000000000001" customHeight="1" x14ac:dyDescent="0.2">
      <c r="A211" s="4">
        <v>162</v>
      </c>
      <c r="B211" s="16" t="s">
        <v>157</v>
      </c>
      <c r="C211" s="4">
        <v>98</v>
      </c>
      <c r="D211" s="4">
        <v>3.4</v>
      </c>
      <c r="E211" s="4" t="s">
        <v>1302</v>
      </c>
      <c r="F211" s="4" t="s">
        <v>30</v>
      </c>
      <c r="G211" s="4"/>
      <c r="H211" s="4" t="s">
        <v>30</v>
      </c>
      <c r="I211" s="4" t="s">
        <v>30</v>
      </c>
      <c r="J211" s="4"/>
      <c r="K211" s="4"/>
      <c r="L211" s="4"/>
      <c r="M211" s="4"/>
      <c r="N211" s="4"/>
      <c r="O211" s="4"/>
      <c r="P211" s="4"/>
      <c r="Q211" s="4"/>
      <c r="R211" s="3">
        <v>10296313.307999998</v>
      </c>
      <c r="S211" s="7">
        <v>0</v>
      </c>
      <c r="T211" s="7">
        <v>0</v>
      </c>
      <c r="U211" s="48"/>
      <c r="V211" s="48"/>
      <c r="W211" s="48"/>
      <c r="X211" s="48"/>
    </row>
    <row r="212" spans="1:24" ht="17.100000000000001" customHeight="1" x14ac:dyDescent="0.2">
      <c r="A212" s="4">
        <v>163</v>
      </c>
      <c r="B212" s="16" t="s">
        <v>515</v>
      </c>
      <c r="C212" s="4">
        <v>63</v>
      </c>
      <c r="D212" s="4">
        <v>3.4</v>
      </c>
      <c r="E212" s="4" t="s">
        <v>1302</v>
      </c>
      <c r="F212" s="4" t="s">
        <v>30</v>
      </c>
      <c r="G212" s="4"/>
      <c r="H212" s="4" t="s">
        <v>30</v>
      </c>
      <c r="I212" s="4" t="s">
        <v>30</v>
      </c>
      <c r="J212" s="4" t="s">
        <v>30</v>
      </c>
      <c r="K212" s="4" t="s">
        <v>30</v>
      </c>
      <c r="L212" s="4"/>
      <c r="M212" s="4"/>
      <c r="N212" s="4"/>
      <c r="O212" s="4"/>
      <c r="P212" s="4"/>
      <c r="Q212" s="4"/>
      <c r="R212" s="3">
        <v>13678932.040000001</v>
      </c>
      <c r="S212" s="7">
        <v>0</v>
      </c>
      <c r="T212" s="7">
        <v>0</v>
      </c>
      <c r="U212" s="48"/>
      <c r="V212" s="48"/>
      <c r="W212" s="48"/>
      <c r="X212" s="48"/>
    </row>
    <row r="213" spans="1:24" ht="17.100000000000001" customHeight="1" x14ac:dyDescent="0.2">
      <c r="A213" s="4">
        <v>164</v>
      </c>
      <c r="B213" s="16" t="s">
        <v>905</v>
      </c>
      <c r="C213" s="4">
        <v>128</v>
      </c>
      <c r="D213" s="4">
        <v>6.7</v>
      </c>
      <c r="E213" s="4" t="s">
        <v>1302</v>
      </c>
      <c r="F213" s="4" t="s">
        <v>30</v>
      </c>
      <c r="G213" s="4"/>
      <c r="H213" s="4"/>
      <c r="I213" s="4"/>
      <c r="J213" s="4"/>
      <c r="K213" s="4"/>
      <c r="L213" s="4"/>
      <c r="M213" s="4"/>
      <c r="N213" s="4" t="s">
        <v>30</v>
      </c>
      <c r="O213" s="4"/>
      <c r="P213" s="4"/>
      <c r="Q213" s="4"/>
      <c r="R213" s="3">
        <v>12129355.279999999</v>
      </c>
      <c r="S213" s="7">
        <v>0</v>
      </c>
      <c r="T213" s="7">
        <v>0</v>
      </c>
      <c r="U213" s="48"/>
      <c r="V213" s="48"/>
      <c r="W213" s="48"/>
      <c r="X213" s="48"/>
    </row>
    <row r="214" spans="1:24" ht="17.100000000000001" customHeight="1" x14ac:dyDescent="0.2">
      <c r="A214" s="4">
        <v>165</v>
      </c>
      <c r="B214" s="16" t="s">
        <v>906</v>
      </c>
      <c r="C214" s="4">
        <v>102</v>
      </c>
      <c r="D214" s="4">
        <v>3</v>
      </c>
      <c r="E214" s="4" t="s">
        <v>1302</v>
      </c>
      <c r="F214" s="4" t="s">
        <v>30</v>
      </c>
      <c r="G214" s="4"/>
      <c r="H214" s="4"/>
      <c r="I214" s="4"/>
      <c r="J214" s="4"/>
      <c r="K214" s="4"/>
      <c r="L214" s="4"/>
      <c r="M214" s="4"/>
      <c r="N214" s="4" t="s">
        <v>30</v>
      </c>
      <c r="O214" s="4"/>
      <c r="P214" s="4"/>
      <c r="Q214" s="4"/>
      <c r="R214" s="3">
        <v>5416921.0899999999</v>
      </c>
      <c r="S214" s="7">
        <v>0</v>
      </c>
      <c r="T214" s="7">
        <v>0</v>
      </c>
      <c r="U214" s="48"/>
      <c r="V214" s="48"/>
      <c r="W214" s="48"/>
      <c r="X214" s="48"/>
    </row>
    <row r="215" spans="1:24" ht="17.100000000000001" customHeight="1" x14ac:dyDescent="0.2">
      <c r="A215" s="4">
        <v>166</v>
      </c>
      <c r="B215" s="79" t="s">
        <v>1495</v>
      </c>
      <c r="C215" s="4">
        <v>170</v>
      </c>
      <c r="D215" s="4">
        <v>3.6</v>
      </c>
      <c r="E215" s="4" t="s">
        <v>1302</v>
      </c>
      <c r="F215" s="4" t="s">
        <v>30</v>
      </c>
      <c r="G215" s="4"/>
      <c r="H215" s="4"/>
      <c r="I215" s="4"/>
      <c r="J215" s="4" t="s">
        <v>30</v>
      </c>
      <c r="K215" s="4"/>
      <c r="L215" s="4"/>
      <c r="M215" s="4"/>
      <c r="N215" s="4"/>
      <c r="O215" s="4"/>
      <c r="P215" s="4"/>
      <c r="Q215" s="4"/>
      <c r="R215" s="3">
        <v>1798562.52</v>
      </c>
      <c r="S215" s="7">
        <v>0</v>
      </c>
      <c r="T215" s="7">
        <v>0</v>
      </c>
      <c r="U215" s="48"/>
      <c r="V215" s="48"/>
      <c r="W215" s="48"/>
      <c r="X215" s="48"/>
    </row>
    <row r="216" spans="1:24" ht="17.100000000000001" customHeight="1" x14ac:dyDescent="0.2">
      <c r="A216" s="4">
        <v>167</v>
      </c>
      <c r="B216" s="16" t="s">
        <v>160</v>
      </c>
      <c r="C216" s="4">
        <v>145</v>
      </c>
      <c r="D216" s="4">
        <v>3.1</v>
      </c>
      <c r="E216" s="4" t="s">
        <v>1302</v>
      </c>
      <c r="F216" s="4" t="s">
        <v>30</v>
      </c>
      <c r="G216" s="4"/>
      <c r="H216" s="4"/>
      <c r="I216" s="4"/>
      <c r="J216" s="4"/>
      <c r="K216" s="4"/>
      <c r="L216" s="4"/>
      <c r="M216" s="4" t="s">
        <v>30</v>
      </c>
      <c r="N216" s="4"/>
      <c r="O216" s="4"/>
      <c r="P216" s="4"/>
      <c r="Q216" s="4"/>
      <c r="R216" s="3">
        <v>1845918.62</v>
      </c>
      <c r="S216" s="7">
        <v>0</v>
      </c>
      <c r="T216" s="7">
        <v>0</v>
      </c>
      <c r="U216" s="48"/>
      <c r="V216" s="48"/>
      <c r="W216" s="48"/>
      <c r="X216" s="48"/>
    </row>
    <row r="217" spans="1:24" ht="17.100000000000001" customHeight="1" x14ac:dyDescent="0.2">
      <c r="A217" s="4">
        <v>168</v>
      </c>
      <c r="B217" s="16" t="s">
        <v>857</v>
      </c>
      <c r="C217" s="4">
        <v>359</v>
      </c>
      <c r="D217" s="4">
        <v>7.1</v>
      </c>
      <c r="E217" s="4" t="s">
        <v>1302</v>
      </c>
      <c r="F217" s="4" t="s">
        <v>30</v>
      </c>
      <c r="G217" s="4" t="s">
        <v>30</v>
      </c>
      <c r="H217" s="4"/>
      <c r="I217" s="4"/>
      <c r="J217" s="4"/>
      <c r="K217" s="76"/>
      <c r="L217" s="76"/>
      <c r="M217" s="76"/>
      <c r="N217" s="4"/>
      <c r="O217" s="76"/>
      <c r="P217" s="4"/>
      <c r="Q217" s="76"/>
      <c r="R217" s="3">
        <v>11147696</v>
      </c>
      <c r="S217" s="7">
        <v>0</v>
      </c>
      <c r="T217" s="7">
        <v>0</v>
      </c>
      <c r="U217" s="48"/>
      <c r="V217" s="48"/>
      <c r="W217" s="48"/>
      <c r="X217" s="48"/>
    </row>
    <row r="218" spans="1:24" ht="17.100000000000001" customHeight="1" x14ac:dyDescent="0.2">
      <c r="A218" s="4">
        <v>169</v>
      </c>
      <c r="B218" s="16" t="s">
        <v>521</v>
      </c>
      <c r="C218" s="4">
        <v>148</v>
      </c>
      <c r="D218" s="4">
        <v>3.2</v>
      </c>
      <c r="E218" s="4" t="s">
        <v>1302</v>
      </c>
      <c r="F218" s="4" t="s">
        <v>30</v>
      </c>
      <c r="G218" s="4"/>
      <c r="H218" s="4"/>
      <c r="I218" s="4" t="s">
        <v>30</v>
      </c>
      <c r="J218" s="4"/>
      <c r="K218" s="4"/>
      <c r="L218" s="4"/>
      <c r="M218" s="4"/>
      <c r="N218" s="4"/>
      <c r="O218" s="4"/>
      <c r="P218" s="4"/>
      <c r="Q218" s="4"/>
      <c r="R218" s="3">
        <v>5719284.1799999997</v>
      </c>
      <c r="S218" s="7">
        <v>0</v>
      </c>
      <c r="T218" s="7">
        <v>0</v>
      </c>
      <c r="U218" s="48"/>
      <c r="V218" s="48"/>
      <c r="W218" s="48"/>
      <c r="X218" s="48"/>
    </row>
    <row r="219" spans="1:24" ht="17.100000000000001" customHeight="1" x14ac:dyDescent="0.2">
      <c r="A219" s="4">
        <v>170</v>
      </c>
      <c r="B219" s="16" t="s">
        <v>162</v>
      </c>
      <c r="C219" s="4">
        <v>18</v>
      </c>
      <c r="D219" s="4">
        <v>0.3</v>
      </c>
      <c r="E219" s="4" t="s">
        <v>1302</v>
      </c>
      <c r="F219" s="4" t="s">
        <v>30</v>
      </c>
      <c r="G219" s="4"/>
      <c r="H219" s="4" t="s">
        <v>30</v>
      </c>
      <c r="I219" s="4" t="s">
        <v>30</v>
      </c>
      <c r="J219" s="4"/>
      <c r="K219" s="4"/>
      <c r="L219" s="4"/>
      <c r="M219" s="4"/>
      <c r="N219" s="4"/>
      <c r="O219" s="4"/>
      <c r="P219" s="4"/>
      <c r="Q219" s="4"/>
      <c r="R219" s="3">
        <v>2196912.7999999998</v>
      </c>
      <c r="S219" s="7">
        <v>0</v>
      </c>
      <c r="T219" s="7">
        <v>0</v>
      </c>
      <c r="U219" s="48"/>
      <c r="V219" s="48"/>
      <c r="W219" s="48"/>
      <c r="X219" s="48"/>
    </row>
    <row r="220" spans="1:24" ht="17.100000000000001" customHeight="1" x14ac:dyDescent="0.2">
      <c r="A220" s="4">
        <v>171</v>
      </c>
      <c r="B220" s="16" t="s">
        <v>164</v>
      </c>
      <c r="C220" s="4">
        <v>8</v>
      </c>
      <c r="D220" s="4">
        <v>0.2</v>
      </c>
      <c r="E220" s="4" t="s">
        <v>1302</v>
      </c>
      <c r="F220" s="4" t="s">
        <v>30</v>
      </c>
      <c r="G220" s="4"/>
      <c r="H220" s="4" t="s">
        <v>30</v>
      </c>
      <c r="I220" s="4"/>
      <c r="J220" s="4"/>
      <c r="K220" s="4"/>
      <c r="L220" s="4"/>
      <c r="M220" s="4"/>
      <c r="N220" s="4"/>
      <c r="O220" s="4"/>
      <c r="P220" s="4"/>
      <c r="Q220" s="4"/>
      <c r="R220" s="3">
        <v>648260.01</v>
      </c>
      <c r="S220" s="7">
        <v>0</v>
      </c>
      <c r="T220" s="7">
        <v>0</v>
      </c>
      <c r="U220" s="48"/>
      <c r="V220" s="48"/>
      <c r="W220" s="48"/>
      <c r="X220" s="48"/>
    </row>
    <row r="221" spans="1:24" ht="17.100000000000001" customHeight="1" x14ac:dyDescent="0.2">
      <c r="A221" s="4">
        <v>172</v>
      </c>
      <c r="B221" s="16" t="s">
        <v>165</v>
      </c>
      <c r="C221" s="4">
        <v>8</v>
      </c>
      <c r="D221" s="4">
        <v>0.2</v>
      </c>
      <c r="E221" s="4" t="s">
        <v>1302</v>
      </c>
      <c r="F221" s="4" t="s">
        <v>30</v>
      </c>
      <c r="G221" s="4"/>
      <c r="H221" s="4" t="s">
        <v>30</v>
      </c>
      <c r="I221" s="4"/>
      <c r="J221" s="4"/>
      <c r="K221" s="4"/>
      <c r="L221" s="4"/>
      <c r="M221" s="4"/>
      <c r="N221" s="4"/>
      <c r="O221" s="4"/>
      <c r="P221" s="4"/>
      <c r="Q221" s="4"/>
      <c r="R221" s="3">
        <v>651670.11</v>
      </c>
      <c r="S221" s="7">
        <v>0</v>
      </c>
      <c r="T221" s="7">
        <v>0</v>
      </c>
      <c r="U221" s="48"/>
      <c r="V221" s="48"/>
      <c r="W221" s="48"/>
      <c r="X221" s="48"/>
    </row>
    <row r="222" spans="1:24" ht="17.100000000000001" customHeight="1" x14ac:dyDescent="0.2">
      <c r="A222" s="4">
        <v>173</v>
      </c>
      <c r="B222" s="16" t="s">
        <v>522</v>
      </c>
      <c r="C222" s="4">
        <v>78</v>
      </c>
      <c r="D222" s="4">
        <v>1.8</v>
      </c>
      <c r="E222" s="4" t="s">
        <v>1302</v>
      </c>
      <c r="F222" s="4" t="s">
        <v>30</v>
      </c>
      <c r="G222" s="4"/>
      <c r="H222" s="4"/>
      <c r="I222" s="4" t="s">
        <v>30</v>
      </c>
      <c r="J222" s="4"/>
      <c r="K222" s="4"/>
      <c r="L222" s="4"/>
      <c r="M222" s="4"/>
      <c r="N222" s="4"/>
      <c r="O222" s="4"/>
      <c r="P222" s="4"/>
      <c r="Q222" s="4"/>
      <c r="R222" s="3">
        <v>3396443.4</v>
      </c>
      <c r="S222" s="7">
        <v>0</v>
      </c>
      <c r="T222" s="7">
        <v>0</v>
      </c>
      <c r="U222" s="48"/>
      <c r="V222" s="48"/>
      <c r="W222" s="48"/>
      <c r="X222" s="48"/>
    </row>
    <row r="223" spans="1:24" ht="17.100000000000001" customHeight="1" x14ac:dyDescent="0.2">
      <c r="A223" s="4">
        <v>174</v>
      </c>
      <c r="B223" s="16" t="s">
        <v>166</v>
      </c>
      <c r="C223" s="4">
        <v>98</v>
      </c>
      <c r="D223" s="4">
        <v>1.6</v>
      </c>
      <c r="E223" s="4" t="s">
        <v>1302</v>
      </c>
      <c r="F223" s="4" t="s">
        <v>30</v>
      </c>
      <c r="G223" s="4"/>
      <c r="H223" s="4"/>
      <c r="I223" s="4" t="s">
        <v>30</v>
      </c>
      <c r="J223" s="4"/>
      <c r="K223" s="4"/>
      <c r="L223" s="4"/>
      <c r="M223" s="4"/>
      <c r="N223" s="4"/>
      <c r="O223" s="4"/>
      <c r="P223" s="4"/>
      <c r="Q223" s="4"/>
      <c r="R223" s="3">
        <v>3114943.65</v>
      </c>
      <c r="S223" s="7">
        <v>0</v>
      </c>
      <c r="T223" s="7">
        <v>0</v>
      </c>
      <c r="U223" s="48"/>
      <c r="V223" s="48"/>
      <c r="W223" s="48"/>
      <c r="X223" s="48"/>
    </row>
    <row r="224" spans="1:24" ht="17.100000000000001" customHeight="1" x14ac:dyDescent="0.2">
      <c r="A224" s="4">
        <v>175</v>
      </c>
      <c r="B224" s="16" t="s">
        <v>635</v>
      </c>
      <c r="C224" s="4">
        <v>88</v>
      </c>
      <c r="D224" s="4">
        <v>4.7</v>
      </c>
      <c r="E224" s="4" t="s">
        <v>1302</v>
      </c>
      <c r="F224" s="4" t="s">
        <v>30</v>
      </c>
      <c r="G224" s="4"/>
      <c r="H224" s="4" t="s">
        <v>30</v>
      </c>
      <c r="I224" s="4" t="s">
        <v>30</v>
      </c>
      <c r="J224" s="4" t="s">
        <v>30</v>
      </c>
      <c r="K224" s="4" t="s">
        <v>30</v>
      </c>
      <c r="L224" s="4"/>
      <c r="M224" s="4"/>
      <c r="N224" s="4"/>
      <c r="O224" s="4"/>
      <c r="P224" s="4"/>
      <c r="Q224" s="4"/>
      <c r="R224" s="3">
        <v>19022212.752</v>
      </c>
      <c r="S224" s="7">
        <v>0</v>
      </c>
      <c r="T224" s="7">
        <v>0</v>
      </c>
      <c r="U224" s="48"/>
      <c r="V224" s="48"/>
      <c r="W224" s="48"/>
      <c r="X224" s="48"/>
    </row>
    <row r="225" spans="1:24" ht="17.100000000000001" customHeight="1" x14ac:dyDescent="0.2">
      <c r="A225" s="4">
        <v>176</v>
      </c>
      <c r="B225" s="16" t="s">
        <v>523</v>
      </c>
      <c r="C225" s="4">
        <v>113</v>
      </c>
      <c r="D225" s="4">
        <v>3.5</v>
      </c>
      <c r="E225" s="4" t="s">
        <v>1302</v>
      </c>
      <c r="F225" s="4" t="s">
        <v>30</v>
      </c>
      <c r="G225" s="4"/>
      <c r="H225" s="4" t="s">
        <v>30</v>
      </c>
      <c r="I225" s="4" t="s">
        <v>30</v>
      </c>
      <c r="J225" s="4" t="s">
        <v>30</v>
      </c>
      <c r="K225" s="4" t="s">
        <v>30</v>
      </c>
      <c r="L225" s="4"/>
      <c r="M225" s="4"/>
      <c r="N225" s="4"/>
      <c r="O225" s="4"/>
      <c r="P225" s="4"/>
      <c r="Q225" s="4"/>
      <c r="R225" s="3">
        <v>14108877.360000001</v>
      </c>
      <c r="S225" s="7">
        <v>0</v>
      </c>
      <c r="T225" s="7">
        <v>0</v>
      </c>
      <c r="U225" s="48"/>
      <c r="V225" s="48"/>
      <c r="W225" s="48"/>
      <c r="X225" s="48"/>
    </row>
    <row r="226" spans="1:24" ht="17.100000000000001" customHeight="1" x14ac:dyDescent="0.2">
      <c r="A226" s="4">
        <v>177</v>
      </c>
      <c r="B226" s="16" t="s">
        <v>524</v>
      </c>
      <c r="C226" s="4">
        <v>96</v>
      </c>
      <c r="D226" s="4">
        <v>2.5</v>
      </c>
      <c r="E226" s="4" t="s">
        <v>1302</v>
      </c>
      <c r="F226" s="4" t="s">
        <v>30</v>
      </c>
      <c r="G226" s="4"/>
      <c r="H226" s="4"/>
      <c r="I226" s="4" t="s">
        <v>30</v>
      </c>
      <c r="J226" s="4"/>
      <c r="K226" s="4" t="s">
        <v>30</v>
      </c>
      <c r="L226" s="4"/>
      <c r="M226" s="4"/>
      <c r="N226" s="4"/>
      <c r="O226" s="4"/>
      <c r="P226" s="4"/>
      <c r="Q226" s="4"/>
      <c r="R226" s="3">
        <v>5909849.4000000004</v>
      </c>
      <c r="S226" s="7">
        <v>0</v>
      </c>
      <c r="T226" s="7">
        <v>0</v>
      </c>
      <c r="U226" s="48"/>
      <c r="V226" s="48"/>
      <c r="W226" s="48"/>
      <c r="X226" s="48"/>
    </row>
    <row r="227" spans="1:24" ht="17.100000000000001" customHeight="1" x14ac:dyDescent="0.2">
      <c r="A227" s="4">
        <v>178</v>
      </c>
      <c r="B227" s="16" t="s">
        <v>1496</v>
      </c>
      <c r="C227" s="4">
        <v>91</v>
      </c>
      <c r="D227" s="4">
        <v>1.9</v>
      </c>
      <c r="E227" s="4" t="s">
        <v>1301</v>
      </c>
      <c r="F227" s="4"/>
      <c r="G227" s="11"/>
      <c r="H227" s="4"/>
      <c r="I227" s="4"/>
      <c r="J227" s="4"/>
      <c r="K227" s="4"/>
      <c r="L227" s="4"/>
      <c r="M227" s="4"/>
      <c r="N227" s="4" t="s">
        <v>30</v>
      </c>
      <c r="O227" s="4"/>
      <c r="P227" s="4"/>
      <c r="Q227" s="4"/>
      <c r="R227" s="3">
        <v>3605786.64</v>
      </c>
      <c r="S227" s="7">
        <v>0</v>
      </c>
      <c r="T227" s="7">
        <v>0</v>
      </c>
      <c r="U227" s="48"/>
      <c r="V227" s="48"/>
      <c r="W227" s="48"/>
      <c r="X227" s="48"/>
    </row>
    <row r="228" spans="1:24" ht="17.100000000000001" customHeight="1" x14ac:dyDescent="0.2">
      <c r="A228" s="4">
        <v>179</v>
      </c>
      <c r="B228" s="16" t="s">
        <v>169</v>
      </c>
      <c r="C228" s="4">
        <v>170</v>
      </c>
      <c r="D228" s="4">
        <v>4.5999999999999996</v>
      </c>
      <c r="E228" s="4" t="s">
        <v>1302</v>
      </c>
      <c r="F228" s="4" t="s">
        <v>30</v>
      </c>
      <c r="G228" s="4"/>
      <c r="H228" s="4"/>
      <c r="I228" s="4"/>
      <c r="J228" s="4" t="s">
        <v>30</v>
      </c>
      <c r="K228" s="4"/>
      <c r="L228" s="4"/>
      <c r="M228" s="4"/>
      <c r="N228" s="4"/>
      <c r="O228" s="4"/>
      <c r="P228" s="4"/>
      <c r="Q228" s="4"/>
      <c r="R228" s="3">
        <v>2325587.16</v>
      </c>
      <c r="S228" s="7">
        <v>0</v>
      </c>
      <c r="T228" s="7">
        <v>0</v>
      </c>
      <c r="U228" s="48"/>
      <c r="V228" s="48"/>
      <c r="W228" s="48"/>
      <c r="X228" s="48"/>
    </row>
    <row r="229" spans="1:24" ht="17.100000000000001" customHeight="1" x14ac:dyDescent="0.2">
      <c r="A229" s="4">
        <v>180</v>
      </c>
      <c r="B229" s="16" t="s">
        <v>636</v>
      </c>
      <c r="C229" s="4">
        <v>103</v>
      </c>
      <c r="D229" s="4">
        <v>3.5</v>
      </c>
      <c r="E229" s="4" t="s">
        <v>1302</v>
      </c>
      <c r="F229" s="4" t="s">
        <v>30</v>
      </c>
      <c r="G229" s="4"/>
      <c r="H229" s="4" t="s">
        <v>30</v>
      </c>
      <c r="I229" s="4" t="s">
        <v>30</v>
      </c>
      <c r="J229" s="4" t="s">
        <v>30</v>
      </c>
      <c r="K229" s="4" t="s">
        <v>30</v>
      </c>
      <c r="L229" s="4"/>
      <c r="M229" s="4"/>
      <c r="N229" s="4"/>
      <c r="O229" s="4"/>
      <c r="P229" s="4"/>
      <c r="Q229" s="4"/>
      <c r="R229" s="3">
        <v>14219922.84</v>
      </c>
      <c r="S229" s="7">
        <v>0</v>
      </c>
      <c r="T229" s="7">
        <v>0</v>
      </c>
      <c r="U229" s="48"/>
      <c r="V229" s="48"/>
      <c r="W229" s="48"/>
      <c r="X229" s="48"/>
    </row>
    <row r="230" spans="1:24" ht="17.100000000000001" customHeight="1" x14ac:dyDescent="0.2">
      <c r="A230" s="4">
        <v>181</v>
      </c>
      <c r="B230" s="16" t="s">
        <v>527</v>
      </c>
      <c r="C230" s="4">
        <v>167</v>
      </c>
      <c r="D230" s="4">
        <v>3.8</v>
      </c>
      <c r="E230" s="4" t="s">
        <v>1302</v>
      </c>
      <c r="F230" s="4" t="s">
        <v>30</v>
      </c>
      <c r="G230" s="4"/>
      <c r="H230" s="4" t="s">
        <v>30</v>
      </c>
      <c r="I230" s="4" t="s">
        <v>30</v>
      </c>
      <c r="J230" s="4"/>
      <c r="K230" s="4"/>
      <c r="L230" s="4"/>
      <c r="M230" s="4"/>
      <c r="N230" s="4"/>
      <c r="O230" s="4"/>
      <c r="P230" s="4"/>
      <c r="Q230" s="4"/>
      <c r="R230" s="3">
        <v>11698681.52</v>
      </c>
      <c r="S230" s="7">
        <v>0</v>
      </c>
      <c r="T230" s="7">
        <v>0</v>
      </c>
      <c r="U230" s="48"/>
      <c r="V230" s="48"/>
      <c r="W230" s="48"/>
      <c r="X230" s="48"/>
    </row>
    <row r="231" spans="1:24" ht="17.100000000000001" customHeight="1" x14ac:dyDescent="0.2">
      <c r="A231" s="4">
        <v>182</v>
      </c>
      <c r="B231" s="16" t="s">
        <v>529</v>
      </c>
      <c r="C231" s="4">
        <v>175</v>
      </c>
      <c r="D231" s="4">
        <v>3</v>
      </c>
      <c r="E231" s="4" t="s">
        <v>1302</v>
      </c>
      <c r="F231" s="4" t="s">
        <v>30</v>
      </c>
      <c r="G231" s="4"/>
      <c r="H231" s="4"/>
      <c r="I231" s="4" t="s">
        <v>30</v>
      </c>
      <c r="J231" s="4"/>
      <c r="K231" s="4"/>
      <c r="L231" s="4"/>
      <c r="M231" s="4"/>
      <c r="N231" s="4"/>
      <c r="O231" s="4"/>
      <c r="P231" s="4"/>
      <c r="Q231" s="4"/>
      <c r="R231" s="3">
        <v>5417817.3090000004</v>
      </c>
      <c r="S231" s="7">
        <v>0</v>
      </c>
      <c r="T231" s="7">
        <v>0</v>
      </c>
      <c r="U231" s="48"/>
      <c r="V231" s="48"/>
      <c r="W231" s="48"/>
      <c r="X231" s="48"/>
    </row>
    <row r="232" spans="1:24" ht="17.100000000000001" customHeight="1" x14ac:dyDescent="0.2">
      <c r="A232" s="4">
        <v>183</v>
      </c>
      <c r="B232" s="16" t="s">
        <v>170</v>
      </c>
      <c r="C232" s="4">
        <v>90</v>
      </c>
      <c r="D232" s="4">
        <v>1.9</v>
      </c>
      <c r="E232" s="4" t="s">
        <v>1302</v>
      </c>
      <c r="F232" s="4" t="s">
        <v>30</v>
      </c>
      <c r="G232" s="4"/>
      <c r="H232" s="4" t="s">
        <v>30</v>
      </c>
      <c r="I232" s="4" t="s">
        <v>30</v>
      </c>
      <c r="J232" s="4" t="s">
        <v>30</v>
      </c>
      <c r="K232" s="4" t="s">
        <v>30</v>
      </c>
      <c r="L232" s="4"/>
      <c r="M232" s="4"/>
      <c r="N232" s="4"/>
      <c r="O232" s="4"/>
      <c r="P232" s="4"/>
      <c r="Q232" s="4"/>
      <c r="R232" s="3">
        <v>10032319.92</v>
      </c>
      <c r="S232" s="7">
        <v>0</v>
      </c>
      <c r="T232" s="7">
        <v>0</v>
      </c>
      <c r="U232" s="48"/>
      <c r="V232" s="48"/>
      <c r="W232" s="48"/>
      <c r="X232" s="48"/>
    </row>
    <row r="233" spans="1:24" ht="17.100000000000001" customHeight="1" x14ac:dyDescent="0.2">
      <c r="A233" s="4">
        <v>184</v>
      </c>
      <c r="B233" s="16" t="s">
        <v>171</v>
      </c>
      <c r="C233" s="4">
        <v>53</v>
      </c>
      <c r="D233" s="4">
        <v>2.2999999999999998</v>
      </c>
      <c r="E233" s="4" t="s">
        <v>1302</v>
      </c>
      <c r="F233" s="4" t="s">
        <v>30</v>
      </c>
      <c r="G233" s="4"/>
      <c r="H233" s="4" t="s">
        <v>30</v>
      </c>
      <c r="I233" s="4"/>
      <c r="J233" s="4"/>
      <c r="K233" s="4"/>
      <c r="L233" s="4"/>
      <c r="M233" s="4"/>
      <c r="N233" s="4"/>
      <c r="O233" s="4"/>
      <c r="P233" s="4"/>
      <c r="Q233" s="4"/>
      <c r="R233" s="3">
        <v>2805700.48</v>
      </c>
      <c r="S233" s="7">
        <v>0</v>
      </c>
      <c r="T233" s="7">
        <v>0</v>
      </c>
      <c r="U233" s="48"/>
      <c r="V233" s="48"/>
      <c r="W233" s="48"/>
      <c r="X233" s="48"/>
    </row>
    <row r="234" spans="1:24" ht="17.100000000000001" customHeight="1" x14ac:dyDescent="0.2">
      <c r="A234" s="4">
        <v>185</v>
      </c>
      <c r="B234" s="16" t="s">
        <v>531</v>
      </c>
      <c r="C234" s="4">
        <v>23</v>
      </c>
      <c r="D234" s="4">
        <v>0.5</v>
      </c>
      <c r="E234" s="4" t="s">
        <v>1302</v>
      </c>
      <c r="F234" s="4" t="s">
        <v>30</v>
      </c>
      <c r="G234" s="4"/>
      <c r="H234" s="4" t="s">
        <v>30</v>
      </c>
      <c r="I234" s="4" t="s">
        <v>30</v>
      </c>
      <c r="J234" s="4"/>
      <c r="K234" s="4"/>
      <c r="L234" s="4"/>
      <c r="M234" s="4"/>
      <c r="N234" s="4"/>
      <c r="O234" s="4"/>
      <c r="P234" s="4"/>
      <c r="Q234" s="4"/>
      <c r="R234" s="3">
        <v>3596948.6500000004</v>
      </c>
      <c r="S234" s="7">
        <v>0</v>
      </c>
      <c r="T234" s="7">
        <v>0</v>
      </c>
      <c r="U234" s="48"/>
      <c r="V234" s="48"/>
      <c r="W234" s="48"/>
      <c r="X234" s="48"/>
    </row>
    <row r="235" spans="1:24" ht="17.100000000000001" customHeight="1" x14ac:dyDescent="0.2">
      <c r="A235" s="4">
        <v>186</v>
      </c>
      <c r="B235" s="16" t="s">
        <v>532</v>
      </c>
      <c r="C235" s="4">
        <v>30</v>
      </c>
      <c r="D235" s="4">
        <v>0.5</v>
      </c>
      <c r="E235" s="4" t="s">
        <v>1302</v>
      </c>
      <c r="F235" s="4" t="s">
        <v>30</v>
      </c>
      <c r="G235" s="4"/>
      <c r="H235" s="4" t="s">
        <v>30</v>
      </c>
      <c r="I235" s="4" t="s">
        <v>30</v>
      </c>
      <c r="J235" s="4"/>
      <c r="K235" s="4"/>
      <c r="L235" s="4"/>
      <c r="M235" s="4"/>
      <c r="N235" s="4"/>
      <c r="O235" s="4"/>
      <c r="P235" s="4"/>
      <c r="Q235" s="4"/>
      <c r="R235" s="3">
        <v>3653477.66</v>
      </c>
      <c r="S235" s="7">
        <v>0</v>
      </c>
      <c r="T235" s="7">
        <v>0</v>
      </c>
      <c r="U235" s="48"/>
      <c r="V235" s="48"/>
      <c r="W235" s="48"/>
      <c r="X235" s="48"/>
    </row>
    <row r="236" spans="1:24" ht="17.100000000000001" customHeight="1" x14ac:dyDescent="0.2">
      <c r="A236" s="4">
        <v>187</v>
      </c>
      <c r="B236" s="16" t="s">
        <v>172</v>
      </c>
      <c r="C236" s="4">
        <v>97</v>
      </c>
      <c r="D236" s="4">
        <v>4.2</v>
      </c>
      <c r="E236" s="4" t="s">
        <v>1302</v>
      </c>
      <c r="F236" s="4" t="s">
        <v>30</v>
      </c>
      <c r="G236" s="4"/>
      <c r="H236" s="4"/>
      <c r="I236" s="4" t="s">
        <v>30</v>
      </c>
      <c r="J236" s="4"/>
      <c r="K236" s="4"/>
      <c r="L236" s="4"/>
      <c r="M236" s="4"/>
      <c r="N236" s="4"/>
      <c r="O236" s="4"/>
      <c r="P236" s="4"/>
      <c r="Q236" s="4"/>
      <c r="R236" s="3">
        <v>7644210.1469999989</v>
      </c>
      <c r="S236" s="7">
        <v>0</v>
      </c>
      <c r="T236" s="7">
        <v>0</v>
      </c>
      <c r="U236" s="48"/>
      <c r="V236" s="48"/>
      <c r="W236" s="48"/>
      <c r="X236" s="48"/>
    </row>
    <row r="237" spans="1:24" ht="17.100000000000001" customHeight="1" x14ac:dyDescent="0.2">
      <c r="A237" s="4">
        <v>188</v>
      </c>
      <c r="B237" s="16" t="s">
        <v>173</v>
      </c>
      <c r="C237" s="4">
        <v>105</v>
      </c>
      <c r="D237" s="4">
        <v>3.8</v>
      </c>
      <c r="E237" s="4" t="s">
        <v>1302</v>
      </c>
      <c r="F237" s="4" t="s">
        <v>30</v>
      </c>
      <c r="G237" s="4"/>
      <c r="H237" s="4" t="s">
        <v>30</v>
      </c>
      <c r="I237" s="4" t="s">
        <v>30</v>
      </c>
      <c r="J237" s="4" t="s">
        <v>30</v>
      </c>
      <c r="K237" s="4" t="s">
        <v>30</v>
      </c>
      <c r="L237" s="4"/>
      <c r="M237" s="4"/>
      <c r="N237" s="4"/>
      <c r="O237" s="4"/>
      <c r="P237" s="4"/>
      <c r="Q237" s="4"/>
      <c r="R237" s="3">
        <v>15258381.120000001</v>
      </c>
      <c r="S237" s="7">
        <v>0</v>
      </c>
      <c r="T237" s="7">
        <v>0</v>
      </c>
      <c r="U237" s="48"/>
      <c r="V237" s="48"/>
      <c r="W237" s="48"/>
      <c r="X237" s="48"/>
    </row>
    <row r="238" spans="1:24" ht="17.100000000000001" customHeight="1" x14ac:dyDescent="0.2">
      <c r="A238" s="4">
        <v>189</v>
      </c>
      <c r="B238" s="16" t="s">
        <v>174</v>
      </c>
      <c r="C238" s="4">
        <v>102</v>
      </c>
      <c r="D238" s="4">
        <v>2.7</v>
      </c>
      <c r="E238" s="4" t="s">
        <v>1302</v>
      </c>
      <c r="F238" s="4" t="s">
        <v>30</v>
      </c>
      <c r="G238" s="4"/>
      <c r="H238" s="4" t="s">
        <v>30</v>
      </c>
      <c r="I238" s="4"/>
      <c r="J238" s="4"/>
      <c r="K238" s="4"/>
      <c r="L238" s="4"/>
      <c r="M238" s="4"/>
      <c r="N238" s="4"/>
      <c r="O238" s="4"/>
      <c r="P238" s="4"/>
      <c r="Q238" s="4"/>
      <c r="R238" s="3">
        <v>3306434.5600000005</v>
      </c>
      <c r="S238" s="7">
        <v>0</v>
      </c>
      <c r="T238" s="7">
        <v>0</v>
      </c>
      <c r="U238" s="48"/>
      <c r="V238" s="48"/>
      <c r="W238" s="48"/>
      <c r="X238" s="48"/>
    </row>
    <row r="239" spans="1:24" ht="17.100000000000001" customHeight="1" x14ac:dyDescent="0.2">
      <c r="A239" s="4">
        <v>190</v>
      </c>
      <c r="B239" s="16" t="s">
        <v>536</v>
      </c>
      <c r="C239" s="4">
        <v>168</v>
      </c>
      <c r="D239" s="4">
        <v>4.5</v>
      </c>
      <c r="E239" s="4" t="s">
        <v>1302</v>
      </c>
      <c r="F239" s="4" t="s">
        <v>30</v>
      </c>
      <c r="G239" s="4"/>
      <c r="H239" s="4" t="s">
        <v>30</v>
      </c>
      <c r="I239" s="4"/>
      <c r="J239" s="4" t="s">
        <v>30</v>
      </c>
      <c r="K239" s="4"/>
      <c r="L239" s="4"/>
      <c r="M239" s="4"/>
      <c r="N239" s="4"/>
      <c r="O239" s="4"/>
      <c r="P239" s="4"/>
      <c r="Q239" s="4"/>
      <c r="R239" s="3">
        <v>7835656.1449999996</v>
      </c>
      <c r="S239" s="7">
        <v>0</v>
      </c>
      <c r="T239" s="7">
        <v>0</v>
      </c>
      <c r="U239" s="48"/>
      <c r="V239" s="48"/>
      <c r="W239" s="48"/>
      <c r="X239" s="48"/>
    </row>
    <row r="240" spans="1:24" customFormat="1" ht="17.100000000000001" customHeight="1" x14ac:dyDescent="0.2">
      <c r="A240" s="4">
        <v>191</v>
      </c>
      <c r="B240" s="16" t="s">
        <v>538</v>
      </c>
      <c r="C240" s="4">
        <v>134</v>
      </c>
      <c r="D240" s="4">
        <v>4.5999999999999996</v>
      </c>
      <c r="E240" s="4" t="s">
        <v>1302</v>
      </c>
      <c r="F240" s="4" t="s">
        <v>30</v>
      </c>
      <c r="G240" s="4"/>
      <c r="H240" s="4"/>
      <c r="I240" s="4" t="s">
        <v>30</v>
      </c>
      <c r="J240" s="4" t="s">
        <v>30</v>
      </c>
      <c r="K240" s="4" t="s">
        <v>30</v>
      </c>
      <c r="L240" s="4"/>
      <c r="M240" s="4"/>
      <c r="N240" s="4"/>
      <c r="O240" s="4"/>
      <c r="P240" s="4"/>
      <c r="Q240" s="4"/>
      <c r="R240" s="3">
        <v>12932663.76</v>
      </c>
      <c r="S240" s="7">
        <v>0</v>
      </c>
      <c r="T240" s="7">
        <v>0</v>
      </c>
    </row>
    <row r="241" spans="1:24" ht="17.100000000000001" customHeight="1" x14ac:dyDescent="0.2">
      <c r="A241" s="4">
        <v>192</v>
      </c>
      <c r="B241" s="16" t="s">
        <v>539</v>
      </c>
      <c r="C241" s="4">
        <v>141</v>
      </c>
      <c r="D241" s="4">
        <v>3.1</v>
      </c>
      <c r="E241" s="4" t="s">
        <v>1302</v>
      </c>
      <c r="F241" s="4" t="s">
        <v>30</v>
      </c>
      <c r="G241" s="4"/>
      <c r="H241" s="4" t="s">
        <v>30</v>
      </c>
      <c r="I241" s="4" t="s">
        <v>30</v>
      </c>
      <c r="J241" s="4" t="s">
        <v>30</v>
      </c>
      <c r="K241" s="4" t="s">
        <v>30</v>
      </c>
      <c r="L241" s="4"/>
      <c r="M241" s="4"/>
      <c r="N241" s="4"/>
      <c r="O241" s="4"/>
      <c r="P241" s="4"/>
      <c r="Q241" s="4"/>
      <c r="R241" s="3">
        <v>12461946.796</v>
      </c>
      <c r="S241" s="7">
        <v>0</v>
      </c>
      <c r="T241" s="7">
        <v>0</v>
      </c>
      <c r="U241" s="48"/>
      <c r="V241" s="48"/>
      <c r="W241" s="48"/>
      <c r="X241" s="48"/>
    </row>
    <row r="242" spans="1:24" ht="17.100000000000001" customHeight="1" x14ac:dyDescent="0.2">
      <c r="A242" s="4">
        <v>193</v>
      </c>
      <c r="B242" s="16" t="s">
        <v>1497</v>
      </c>
      <c r="C242" s="4">
        <v>175</v>
      </c>
      <c r="D242" s="4">
        <v>3.6</v>
      </c>
      <c r="E242" s="4" t="s">
        <v>1302</v>
      </c>
      <c r="F242" s="4" t="s">
        <v>30</v>
      </c>
      <c r="G242" s="4"/>
      <c r="H242" s="4" t="s">
        <v>30</v>
      </c>
      <c r="I242" s="4" t="s">
        <v>30</v>
      </c>
      <c r="J242" s="4" t="s">
        <v>30</v>
      </c>
      <c r="K242" s="4" t="s">
        <v>30</v>
      </c>
      <c r="L242" s="4"/>
      <c r="M242" s="4"/>
      <c r="N242" s="4"/>
      <c r="O242" s="4"/>
      <c r="P242" s="4"/>
      <c r="Q242" s="4"/>
      <c r="R242" s="3">
        <v>12428457.750000002</v>
      </c>
      <c r="S242" s="7">
        <v>0</v>
      </c>
      <c r="T242" s="7">
        <v>0</v>
      </c>
      <c r="U242" s="48"/>
      <c r="V242" s="48"/>
      <c r="W242" s="48"/>
      <c r="X242" s="48"/>
    </row>
    <row r="243" spans="1:24" ht="17.100000000000001" customHeight="1" x14ac:dyDescent="0.2">
      <c r="A243" s="4">
        <v>194</v>
      </c>
      <c r="B243" s="16" t="s">
        <v>176</v>
      </c>
      <c r="C243" s="4">
        <v>78</v>
      </c>
      <c r="D243" s="4">
        <v>2.5</v>
      </c>
      <c r="E243" s="4" t="s">
        <v>1302</v>
      </c>
      <c r="F243" s="4" t="s">
        <v>30</v>
      </c>
      <c r="G243" s="4"/>
      <c r="H243" s="4" t="s">
        <v>30</v>
      </c>
      <c r="I243" s="4" t="s">
        <v>30</v>
      </c>
      <c r="J243" s="4" t="s">
        <v>30</v>
      </c>
      <c r="K243" s="4" t="s">
        <v>30</v>
      </c>
      <c r="L243" s="4"/>
      <c r="M243" s="4"/>
      <c r="N243" s="4"/>
      <c r="O243" s="4"/>
      <c r="P243" s="4"/>
      <c r="Q243" s="4"/>
      <c r="R243" s="3">
        <v>10371159.719999999</v>
      </c>
      <c r="S243" s="7">
        <v>0</v>
      </c>
      <c r="T243" s="7">
        <v>0</v>
      </c>
      <c r="U243" s="48"/>
      <c r="V243" s="48"/>
      <c r="W243" s="48"/>
      <c r="X243" s="48"/>
    </row>
    <row r="244" spans="1:24" ht="17.100000000000001" customHeight="1" x14ac:dyDescent="0.2">
      <c r="A244" s="4">
        <v>195</v>
      </c>
      <c r="B244" s="16" t="s">
        <v>1449</v>
      </c>
      <c r="C244" s="4">
        <v>162</v>
      </c>
      <c r="D244" s="4">
        <v>5.6</v>
      </c>
      <c r="E244" s="4" t="s">
        <v>1302</v>
      </c>
      <c r="F244" s="4"/>
      <c r="G244" s="4"/>
      <c r="H244" s="4" t="s">
        <v>30</v>
      </c>
      <c r="I244" s="11"/>
      <c r="J244" s="4" t="s">
        <v>30</v>
      </c>
      <c r="K244" s="4" t="s">
        <v>30</v>
      </c>
      <c r="L244" s="11"/>
      <c r="M244" s="11"/>
      <c r="N244" s="11"/>
      <c r="O244" s="11"/>
      <c r="P244" s="11"/>
      <c r="Q244" s="11"/>
      <c r="R244" s="3">
        <v>12593284.99</v>
      </c>
      <c r="S244" s="7">
        <v>0</v>
      </c>
      <c r="T244" s="7">
        <v>0</v>
      </c>
      <c r="U244" s="48"/>
      <c r="V244" s="48"/>
      <c r="W244" s="48"/>
      <c r="X244" s="48"/>
    </row>
    <row r="245" spans="1:24" ht="17.100000000000001" customHeight="1" x14ac:dyDescent="0.2">
      <c r="A245" s="4">
        <v>196</v>
      </c>
      <c r="B245" s="16" t="s">
        <v>637</v>
      </c>
      <c r="C245" s="4">
        <v>165</v>
      </c>
      <c r="D245" s="4">
        <v>3.5</v>
      </c>
      <c r="E245" s="4" t="s">
        <v>1302</v>
      </c>
      <c r="F245" s="4" t="s">
        <v>30</v>
      </c>
      <c r="G245" s="4" t="s">
        <v>30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3">
        <v>2816924</v>
      </c>
      <c r="S245" s="7">
        <v>0</v>
      </c>
      <c r="T245" s="7">
        <v>0</v>
      </c>
      <c r="U245" s="48"/>
      <c r="V245" s="48"/>
      <c r="W245" s="48"/>
      <c r="X245" s="48"/>
    </row>
    <row r="246" spans="1:24" ht="17.100000000000001" customHeight="1" x14ac:dyDescent="0.2">
      <c r="A246" s="4">
        <v>197</v>
      </c>
      <c r="B246" s="16" t="s">
        <v>179</v>
      </c>
      <c r="C246" s="4">
        <v>54</v>
      </c>
      <c r="D246" s="4">
        <v>1.6</v>
      </c>
      <c r="E246" s="4" t="s">
        <v>1302</v>
      </c>
      <c r="F246" s="4" t="s">
        <v>30</v>
      </c>
      <c r="G246" s="4"/>
      <c r="H246" s="4" t="s">
        <v>30</v>
      </c>
      <c r="I246" s="4" t="s">
        <v>30</v>
      </c>
      <c r="J246" s="4"/>
      <c r="K246" s="4"/>
      <c r="L246" s="4"/>
      <c r="M246" s="4"/>
      <c r="N246" s="4"/>
      <c r="O246" s="4"/>
      <c r="P246" s="4"/>
      <c r="Q246" s="4"/>
      <c r="R246" s="3">
        <v>6593149.1040000003</v>
      </c>
      <c r="S246" s="7">
        <v>0</v>
      </c>
      <c r="T246" s="7">
        <v>0</v>
      </c>
      <c r="U246" s="48"/>
      <c r="V246" s="48"/>
      <c r="W246" s="48"/>
      <c r="X246" s="48"/>
    </row>
    <row r="247" spans="1:24" ht="17.100000000000001" customHeight="1" x14ac:dyDescent="0.2">
      <c r="A247" s="4">
        <v>198</v>
      </c>
      <c r="B247" s="16" t="s">
        <v>541</v>
      </c>
      <c r="C247" s="4">
        <v>178</v>
      </c>
      <c r="D247" s="4">
        <v>3.1</v>
      </c>
      <c r="E247" s="4" t="s">
        <v>1302</v>
      </c>
      <c r="F247" s="4" t="s">
        <v>30</v>
      </c>
      <c r="G247" s="4"/>
      <c r="H247" s="4" t="s">
        <v>30</v>
      </c>
      <c r="I247" s="4" t="s">
        <v>30</v>
      </c>
      <c r="J247" s="4" t="s">
        <v>30</v>
      </c>
      <c r="K247" s="4" t="s">
        <v>30</v>
      </c>
      <c r="L247" s="4"/>
      <c r="M247" s="4"/>
      <c r="N247" s="4"/>
      <c r="O247" s="4"/>
      <c r="P247" s="4"/>
      <c r="Q247" s="4"/>
      <c r="R247" s="3">
        <v>12464468.707999997</v>
      </c>
      <c r="S247" s="7">
        <v>0</v>
      </c>
      <c r="T247" s="7">
        <v>0</v>
      </c>
      <c r="U247" s="48"/>
      <c r="V247" s="48"/>
      <c r="W247" s="48"/>
      <c r="X247" s="48"/>
    </row>
    <row r="248" spans="1:24" ht="17.100000000000001" customHeight="1" x14ac:dyDescent="0.2">
      <c r="A248" s="4">
        <v>199</v>
      </c>
      <c r="B248" s="16" t="s">
        <v>1475</v>
      </c>
      <c r="C248" s="4">
        <v>233</v>
      </c>
      <c r="D248" s="4">
        <v>4.5</v>
      </c>
      <c r="E248" s="4" t="s">
        <v>1301</v>
      </c>
      <c r="F248" s="4"/>
      <c r="G248" s="4"/>
      <c r="H248" s="4"/>
      <c r="I248" s="4"/>
      <c r="J248" s="4"/>
      <c r="K248" s="4" t="s">
        <v>30</v>
      </c>
      <c r="L248" s="4"/>
      <c r="M248" s="4"/>
      <c r="N248" s="4"/>
      <c r="O248" s="4"/>
      <c r="P248" s="4"/>
      <c r="Q248" s="4"/>
      <c r="R248" s="3">
        <v>2279462.4</v>
      </c>
      <c r="S248" s="7">
        <v>0</v>
      </c>
      <c r="T248" s="7">
        <v>0</v>
      </c>
      <c r="U248" s="48"/>
      <c r="V248" s="48"/>
      <c r="W248" s="48"/>
      <c r="X248" s="48"/>
    </row>
    <row r="249" spans="1:24" ht="17.100000000000001" customHeight="1" x14ac:dyDescent="0.2">
      <c r="A249" s="4">
        <v>200</v>
      </c>
      <c r="B249" s="16" t="s">
        <v>907</v>
      </c>
      <c r="C249" s="4">
        <v>231</v>
      </c>
      <c r="D249" s="39">
        <v>4.5</v>
      </c>
      <c r="E249" s="4" t="s">
        <v>1301</v>
      </c>
      <c r="F249" s="4"/>
      <c r="G249" s="4"/>
      <c r="H249" s="4"/>
      <c r="I249" s="4" t="s">
        <v>30</v>
      </c>
      <c r="J249" s="4"/>
      <c r="K249" s="4"/>
      <c r="L249" s="4"/>
      <c r="M249" s="4"/>
      <c r="N249" s="4"/>
      <c r="O249" s="4"/>
      <c r="P249" s="4"/>
      <c r="Q249" s="4"/>
      <c r="R249" s="3">
        <v>8420404</v>
      </c>
      <c r="S249" s="7">
        <v>0</v>
      </c>
      <c r="T249" s="7">
        <v>0</v>
      </c>
      <c r="U249" s="48"/>
      <c r="V249" s="48"/>
      <c r="W249" s="48"/>
      <c r="X249" s="48"/>
    </row>
    <row r="250" spans="1:24" ht="17.100000000000001" customHeight="1" x14ac:dyDescent="0.2">
      <c r="A250" s="4">
        <v>201</v>
      </c>
      <c r="B250" s="16" t="s">
        <v>1450</v>
      </c>
      <c r="C250" s="4">
        <v>205</v>
      </c>
      <c r="D250" s="4">
        <v>4.5999999999999996</v>
      </c>
      <c r="E250" s="4" t="s">
        <v>1301</v>
      </c>
      <c r="F250" s="11"/>
      <c r="G250" s="4"/>
      <c r="H250" s="4"/>
      <c r="I250" s="4"/>
      <c r="J250" s="4"/>
      <c r="K250" s="4"/>
      <c r="L250" s="4"/>
      <c r="M250" s="4"/>
      <c r="N250" s="4"/>
      <c r="O250" s="4" t="s">
        <v>30</v>
      </c>
      <c r="P250" s="4" t="s">
        <v>30</v>
      </c>
      <c r="Q250" s="4"/>
      <c r="R250" s="3">
        <v>10877151.6</v>
      </c>
      <c r="S250" s="7">
        <v>0</v>
      </c>
      <c r="T250" s="7">
        <v>0</v>
      </c>
      <c r="U250" s="48"/>
      <c r="V250" s="48"/>
      <c r="W250" s="48"/>
      <c r="X250" s="48"/>
    </row>
    <row r="251" spans="1:24" ht="17.100000000000001" customHeight="1" x14ac:dyDescent="0.2">
      <c r="A251" s="4">
        <v>202</v>
      </c>
      <c r="B251" s="16" t="s">
        <v>1543</v>
      </c>
      <c r="C251" s="7">
        <v>145</v>
      </c>
      <c r="D251" s="7">
        <v>3.03</v>
      </c>
      <c r="E251" s="4" t="s">
        <v>1301</v>
      </c>
      <c r="F251" s="11"/>
      <c r="G251" s="4"/>
      <c r="H251" s="4"/>
      <c r="I251" s="4"/>
      <c r="J251" s="4"/>
      <c r="K251" s="4"/>
      <c r="L251" s="4"/>
      <c r="M251" s="4"/>
      <c r="N251" s="4"/>
      <c r="O251" s="4"/>
      <c r="P251" s="4" t="s">
        <v>30</v>
      </c>
      <c r="Q251" s="4"/>
      <c r="R251" s="3">
        <v>3444769</v>
      </c>
      <c r="S251" s="7">
        <v>0</v>
      </c>
      <c r="T251" s="7">
        <v>0</v>
      </c>
      <c r="U251" s="48"/>
      <c r="V251" s="48"/>
      <c r="W251" s="48"/>
      <c r="X251" s="48"/>
    </row>
    <row r="252" spans="1:24" ht="17.100000000000001" customHeight="1" x14ac:dyDescent="0.2">
      <c r="A252" s="4">
        <v>203</v>
      </c>
      <c r="B252" s="16" t="s">
        <v>1451</v>
      </c>
      <c r="C252" s="4">
        <v>236</v>
      </c>
      <c r="D252" s="4">
        <v>3.7</v>
      </c>
      <c r="E252" s="4" t="s">
        <v>1301</v>
      </c>
      <c r="F252" s="11"/>
      <c r="G252" s="4"/>
      <c r="H252" s="4" t="s">
        <v>30</v>
      </c>
      <c r="I252" s="4"/>
      <c r="J252" s="4"/>
      <c r="K252" s="4"/>
      <c r="L252" s="4"/>
      <c r="M252" s="4"/>
      <c r="N252" s="4"/>
      <c r="O252" s="4"/>
      <c r="P252" s="4"/>
      <c r="Q252" s="4"/>
      <c r="R252" s="3">
        <v>4605834.53</v>
      </c>
      <c r="S252" s="7">
        <v>0</v>
      </c>
      <c r="T252" s="7">
        <v>0</v>
      </c>
      <c r="U252" s="48"/>
      <c r="V252" s="48"/>
      <c r="W252" s="48"/>
      <c r="X252" s="48"/>
    </row>
    <row r="253" spans="1:24" ht="17.100000000000001" customHeight="1" x14ac:dyDescent="0.2">
      <c r="A253" s="4">
        <v>204</v>
      </c>
      <c r="B253" s="16" t="s">
        <v>180</v>
      </c>
      <c r="C253" s="4">
        <v>108</v>
      </c>
      <c r="D253" s="4">
        <v>2.6</v>
      </c>
      <c r="E253" s="4" t="s">
        <v>1302</v>
      </c>
      <c r="F253" s="4" t="s">
        <v>30</v>
      </c>
      <c r="G253" s="4"/>
      <c r="H253" s="4" t="s">
        <v>30</v>
      </c>
      <c r="I253" s="4" t="s">
        <v>30</v>
      </c>
      <c r="J253" s="4"/>
      <c r="K253" s="4"/>
      <c r="L253" s="4"/>
      <c r="M253" s="4"/>
      <c r="N253" s="4"/>
      <c r="O253" s="4"/>
      <c r="P253" s="4"/>
      <c r="Q253" s="4"/>
      <c r="R253" s="3">
        <v>8009711.1399999987</v>
      </c>
      <c r="S253" s="7">
        <v>0</v>
      </c>
      <c r="T253" s="7">
        <v>0</v>
      </c>
      <c r="U253" s="48"/>
      <c r="V253" s="48"/>
      <c r="W253" s="48"/>
      <c r="X253" s="48"/>
    </row>
    <row r="254" spans="1:24" ht="17.100000000000001" customHeight="1" x14ac:dyDescent="0.2">
      <c r="A254" s="4">
        <v>205</v>
      </c>
      <c r="B254" s="16" t="s">
        <v>1498</v>
      </c>
      <c r="C254" s="4">
        <v>6</v>
      </c>
      <c r="D254" s="4">
        <v>0.6</v>
      </c>
      <c r="E254" s="4" t="s">
        <v>1301</v>
      </c>
      <c r="F254" s="4"/>
      <c r="G254" s="11"/>
      <c r="H254" s="4"/>
      <c r="I254" s="4"/>
      <c r="J254" s="4"/>
      <c r="K254" s="4" t="s">
        <v>30</v>
      </c>
      <c r="L254" s="4"/>
      <c r="M254" s="4"/>
      <c r="N254" s="4"/>
      <c r="O254" s="4"/>
      <c r="P254" s="4"/>
      <c r="Q254" s="4"/>
      <c r="R254" s="3">
        <v>418488.73999999993</v>
      </c>
      <c r="S254" s="7">
        <v>0</v>
      </c>
      <c r="T254" s="7">
        <v>0</v>
      </c>
      <c r="U254" s="48"/>
      <c r="V254" s="48"/>
      <c r="W254" s="48"/>
      <c r="X254" s="48"/>
    </row>
    <row r="255" spans="1:24" ht="17.100000000000001" customHeight="1" x14ac:dyDescent="0.2">
      <c r="A255" s="4">
        <v>206</v>
      </c>
      <c r="B255" s="16" t="s">
        <v>1161</v>
      </c>
      <c r="C255" s="4">
        <v>190</v>
      </c>
      <c r="D255" s="4">
        <v>3.6</v>
      </c>
      <c r="E255" s="4" t="s">
        <v>1301</v>
      </c>
      <c r="F255" s="4"/>
      <c r="G255" s="11"/>
      <c r="H255" s="4"/>
      <c r="I255" s="4" t="s">
        <v>30</v>
      </c>
      <c r="J255" s="4"/>
      <c r="K255" s="4"/>
      <c r="L255" s="4"/>
      <c r="M255" s="4"/>
      <c r="N255" s="4"/>
      <c r="O255" s="4"/>
      <c r="P255" s="4"/>
      <c r="Q255" s="4"/>
      <c r="R255" s="3">
        <v>4267819.16</v>
      </c>
      <c r="S255" s="7">
        <v>0</v>
      </c>
      <c r="T255" s="7">
        <v>0</v>
      </c>
      <c r="U255" s="48"/>
      <c r="V255" s="48"/>
      <c r="W255" s="48"/>
      <c r="X255" s="48"/>
    </row>
    <row r="256" spans="1:24" ht="17.100000000000001" customHeight="1" x14ac:dyDescent="0.2">
      <c r="A256" s="4">
        <v>207</v>
      </c>
      <c r="B256" s="16" t="s">
        <v>182</v>
      </c>
      <c r="C256" s="4">
        <v>492</v>
      </c>
      <c r="D256" s="4">
        <v>10</v>
      </c>
      <c r="E256" s="4" t="s">
        <v>1302</v>
      </c>
      <c r="F256" s="4" t="s">
        <v>30</v>
      </c>
      <c r="G256" s="4" t="s">
        <v>30</v>
      </c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3">
        <v>13924620</v>
      </c>
      <c r="S256" s="7">
        <v>0</v>
      </c>
      <c r="T256" s="7">
        <v>0</v>
      </c>
      <c r="U256" s="48"/>
      <c r="V256" s="48"/>
      <c r="W256" s="48"/>
      <c r="X256" s="48"/>
    </row>
    <row r="257" spans="1:24" ht="17.100000000000001" customHeight="1" x14ac:dyDescent="0.2">
      <c r="A257" s="4">
        <v>208</v>
      </c>
      <c r="B257" s="20" t="s">
        <v>1531</v>
      </c>
      <c r="C257" s="4">
        <v>140</v>
      </c>
      <c r="D257" s="4">
        <v>3.1</v>
      </c>
      <c r="E257" s="4" t="s">
        <v>1301</v>
      </c>
      <c r="F257" s="19" t="s">
        <v>30</v>
      </c>
      <c r="G257" s="7"/>
      <c r="H257" s="7" t="s">
        <v>30</v>
      </c>
      <c r="I257" s="7" t="s">
        <v>30</v>
      </c>
      <c r="J257" s="7"/>
      <c r="K257" s="7"/>
      <c r="L257" s="7"/>
      <c r="M257" s="7"/>
      <c r="N257" s="7"/>
      <c r="O257" s="7"/>
      <c r="P257" s="7"/>
      <c r="Q257" s="7"/>
      <c r="R257" s="7">
        <v>9659190</v>
      </c>
      <c r="S257" s="7">
        <v>0</v>
      </c>
      <c r="T257" s="7">
        <v>0</v>
      </c>
      <c r="V257" s="48"/>
      <c r="W257" s="48"/>
      <c r="X257" s="48"/>
    </row>
    <row r="258" spans="1:24" ht="17.100000000000001" customHeight="1" x14ac:dyDescent="0.2">
      <c r="A258" s="4">
        <v>209</v>
      </c>
      <c r="B258" s="16" t="s">
        <v>1452</v>
      </c>
      <c r="C258" s="4">
        <v>181</v>
      </c>
      <c r="D258" s="4">
        <v>3.2</v>
      </c>
      <c r="E258" s="4" t="s">
        <v>1302</v>
      </c>
      <c r="F258" s="4" t="s">
        <v>30</v>
      </c>
      <c r="G258" s="4"/>
      <c r="H258" s="4" t="s">
        <v>30</v>
      </c>
      <c r="I258" s="4" t="s">
        <v>30</v>
      </c>
      <c r="J258" s="4"/>
      <c r="K258" s="4" t="s">
        <v>30</v>
      </c>
      <c r="L258" s="4"/>
      <c r="M258" s="4"/>
      <c r="N258" s="4"/>
      <c r="O258" s="4"/>
      <c r="P258" s="4"/>
      <c r="Q258" s="4"/>
      <c r="R258" s="3">
        <v>11258252.720000001</v>
      </c>
      <c r="S258" s="7">
        <v>0</v>
      </c>
      <c r="T258" s="7">
        <v>0</v>
      </c>
      <c r="U258" s="48"/>
      <c r="V258" s="48"/>
      <c r="W258" s="48"/>
      <c r="X258" s="48"/>
    </row>
    <row r="259" spans="1:24" ht="17.100000000000001" customHeight="1" x14ac:dyDescent="0.2">
      <c r="A259" s="4">
        <v>210</v>
      </c>
      <c r="B259" s="16" t="s">
        <v>1453</v>
      </c>
      <c r="C259" s="4">
        <v>170</v>
      </c>
      <c r="D259" s="4">
        <v>3.2</v>
      </c>
      <c r="E259" s="4" t="s">
        <v>1302</v>
      </c>
      <c r="F259" s="4" t="s">
        <v>30</v>
      </c>
      <c r="G259" s="4"/>
      <c r="H259" s="4" t="s">
        <v>30</v>
      </c>
      <c r="I259" s="4" t="s">
        <v>30</v>
      </c>
      <c r="J259" s="4"/>
      <c r="K259" s="4" t="s">
        <v>30</v>
      </c>
      <c r="L259" s="4"/>
      <c r="M259" s="4"/>
      <c r="N259" s="4"/>
      <c r="O259" s="4"/>
      <c r="P259" s="4"/>
      <c r="Q259" s="4"/>
      <c r="R259" s="3">
        <v>11498358.479999999</v>
      </c>
      <c r="S259" s="7">
        <v>0</v>
      </c>
      <c r="T259" s="7">
        <v>0</v>
      </c>
      <c r="U259" s="48"/>
      <c r="V259" s="48"/>
      <c r="W259" s="48"/>
      <c r="X259" s="48"/>
    </row>
    <row r="260" spans="1:24" ht="17.100000000000001" customHeight="1" x14ac:dyDescent="0.2">
      <c r="A260" s="4">
        <v>211</v>
      </c>
      <c r="B260" s="16" t="s">
        <v>184</v>
      </c>
      <c r="C260" s="4">
        <v>383</v>
      </c>
      <c r="D260" s="4">
        <v>7.9</v>
      </c>
      <c r="E260" s="4" t="s">
        <v>1302</v>
      </c>
      <c r="F260" s="4" t="s">
        <v>30</v>
      </c>
      <c r="G260" s="4" t="s">
        <v>30</v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3">
        <v>11147696</v>
      </c>
      <c r="S260" s="7">
        <v>0</v>
      </c>
      <c r="T260" s="7">
        <v>0</v>
      </c>
      <c r="U260" s="48"/>
      <c r="V260" s="48"/>
      <c r="W260" s="48"/>
      <c r="X260" s="48"/>
    </row>
    <row r="261" spans="1:24" ht="17.100000000000001" customHeight="1" x14ac:dyDescent="0.2">
      <c r="A261" s="4">
        <v>212</v>
      </c>
      <c r="B261" s="16" t="s">
        <v>185</v>
      </c>
      <c r="C261" s="4">
        <v>66</v>
      </c>
      <c r="D261" s="4">
        <v>1.3</v>
      </c>
      <c r="E261" s="4" t="s">
        <v>1302</v>
      </c>
      <c r="F261" s="4" t="s">
        <v>30</v>
      </c>
      <c r="G261" s="4"/>
      <c r="H261" s="4" t="s">
        <v>30</v>
      </c>
      <c r="I261" s="4" t="s">
        <v>30</v>
      </c>
      <c r="J261" s="4"/>
      <c r="K261" s="4" t="s">
        <v>30</v>
      </c>
      <c r="L261" s="4"/>
      <c r="M261" s="4"/>
      <c r="N261" s="4"/>
      <c r="O261" s="4"/>
      <c r="P261" s="4"/>
      <c r="Q261" s="4"/>
      <c r="R261" s="3">
        <v>6147203.4000000004</v>
      </c>
      <c r="S261" s="7">
        <v>0</v>
      </c>
      <c r="T261" s="7">
        <v>0</v>
      </c>
      <c r="U261" s="48"/>
      <c r="V261" s="48"/>
      <c r="W261" s="48"/>
      <c r="X261" s="48"/>
    </row>
    <row r="262" spans="1:24" ht="48.2" customHeight="1" x14ac:dyDescent="0.2">
      <c r="A262" s="4">
        <v>213</v>
      </c>
      <c r="B262" s="16" t="s">
        <v>187</v>
      </c>
      <c r="C262" s="4">
        <v>44</v>
      </c>
      <c r="D262" s="4">
        <v>0.8</v>
      </c>
      <c r="E262" s="4" t="s">
        <v>1302</v>
      </c>
      <c r="F262" s="4" t="s">
        <v>30</v>
      </c>
      <c r="G262" s="4"/>
      <c r="H262" s="4"/>
      <c r="I262" s="4" t="s">
        <v>30</v>
      </c>
      <c r="J262" s="4"/>
      <c r="K262" s="4"/>
      <c r="L262" s="4"/>
      <c r="M262" s="4"/>
      <c r="N262" s="4"/>
      <c r="O262" s="4"/>
      <c r="P262" s="4"/>
      <c r="Q262" s="4"/>
      <c r="R262" s="3">
        <v>3679226.4000000004</v>
      </c>
      <c r="S262" s="7">
        <v>0</v>
      </c>
      <c r="T262" s="7">
        <v>0</v>
      </c>
      <c r="U262" s="48"/>
      <c r="V262" s="48"/>
      <c r="W262" s="48"/>
      <c r="X262" s="48"/>
    </row>
    <row r="263" spans="1:24" ht="17.100000000000001" customHeight="1" x14ac:dyDescent="0.2">
      <c r="A263" s="4">
        <v>214</v>
      </c>
      <c r="B263" s="16" t="s">
        <v>1372</v>
      </c>
      <c r="C263" s="4">
        <v>227</v>
      </c>
      <c r="D263" s="4">
        <v>4.5999999999999996</v>
      </c>
      <c r="E263" s="4" t="s">
        <v>1301</v>
      </c>
      <c r="F263" s="4"/>
      <c r="G263" s="11"/>
      <c r="H263" s="4"/>
      <c r="I263" s="4" t="s">
        <v>30</v>
      </c>
      <c r="J263" s="4"/>
      <c r="K263" s="4"/>
      <c r="L263" s="4"/>
      <c r="M263" s="4"/>
      <c r="N263" s="4"/>
      <c r="O263" s="4"/>
      <c r="P263" s="4"/>
      <c r="Q263" s="4"/>
      <c r="R263" s="3">
        <v>5496700.6600000001</v>
      </c>
      <c r="S263" s="7">
        <v>0</v>
      </c>
      <c r="T263" s="7">
        <v>0</v>
      </c>
      <c r="U263" s="48"/>
      <c r="V263" s="48"/>
      <c r="W263" s="48"/>
      <c r="X263" s="48"/>
    </row>
    <row r="264" spans="1:24" ht="17.100000000000001" customHeight="1" x14ac:dyDescent="0.2">
      <c r="A264" s="4">
        <v>215</v>
      </c>
      <c r="B264" s="5" t="s">
        <v>1528</v>
      </c>
      <c r="C264" s="19">
        <v>302</v>
      </c>
      <c r="D264" s="7">
        <v>6.5</v>
      </c>
      <c r="E264" s="4" t="s">
        <v>1301</v>
      </c>
      <c r="F264" s="4" t="s">
        <v>30</v>
      </c>
      <c r="G264" s="7"/>
      <c r="H264" s="7"/>
      <c r="I264" s="7" t="s">
        <v>30</v>
      </c>
      <c r="J264" s="7"/>
      <c r="K264" s="7"/>
      <c r="L264" s="7"/>
      <c r="M264" s="7"/>
      <c r="N264" s="7"/>
      <c r="O264" s="7"/>
      <c r="P264" s="7"/>
      <c r="Q264" s="7"/>
      <c r="R264" s="32">
        <v>20194547.02</v>
      </c>
      <c r="S264" s="7">
        <v>0</v>
      </c>
      <c r="T264" s="7">
        <v>0</v>
      </c>
      <c r="U264" s="48"/>
      <c r="V264" s="48"/>
      <c r="W264" s="48"/>
      <c r="X264" s="48"/>
    </row>
    <row r="265" spans="1:24" ht="17.100000000000001" customHeight="1" x14ac:dyDescent="0.2">
      <c r="A265" s="4">
        <v>216</v>
      </c>
      <c r="B265" s="16" t="s">
        <v>192</v>
      </c>
      <c r="C265" s="4">
        <v>221</v>
      </c>
      <c r="D265" s="4">
        <v>5.6</v>
      </c>
      <c r="E265" s="4" t="s">
        <v>1301</v>
      </c>
      <c r="F265" s="4" t="s">
        <v>30</v>
      </c>
      <c r="G265" s="4" t="s">
        <v>30</v>
      </c>
      <c r="H265" s="4"/>
      <c r="I265" s="4" t="s">
        <v>30</v>
      </c>
      <c r="J265" s="4"/>
      <c r="K265" s="4"/>
      <c r="L265" s="4"/>
      <c r="M265" s="4"/>
      <c r="N265" s="4"/>
      <c r="O265" s="4"/>
      <c r="P265" s="4"/>
      <c r="Q265" s="4"/>
      <c r="R265" s="3">
        <v>12953559</v>
      </c>
      <c r="S265" s="7">
        <v>0</v>
      </c>
      <c r="T265" s="7">
        <v>0</v>
      </c>
      <c r="U265" s="48"/>
      <c r="V265" s="48"/>
      <c r="W265" s="48"/>
      <c r="X265" s="48"/>
    </row>
    <row r="266" spans="1:24" s="75" customFormat="1" ht="22.5" x14ac:dyDescent="0.2">
      <c r="A266" s="4">
        <v>217</v>
      </c>
      <c r="B266" s="16" t="s">
        <v>1183</v>
      </c>
      <c r="C266" s="19">
        <v>151</v>
      </c>
      <c r="D266" s="7">
        <v>3.1</v>
      </c>
      <c r="E266" s="4" t="s">
        <v>1301</v>
      </c>
      <c r="F266" s="4" t="s">
        <v>30</v>
      </c>
      <c r="G266" s="4"/>
      <c r="H266" s="4"/>
      <c r="I266" s="4" t="s">
        <v>30</v>
      </c>
      <c r="J266" s="4"/>
      <c r="K266" s="4"/>
      <c r="L266" s="4"/>
      <c r="M266" s="4"/>
      <c r="N266" s="4"/>
      <c r="O266" s="4"/>
      <c r="P266" s="4"/>
      <c r="Q266" s="4"/>
      <c r="R266" s="7">
        <v>3791762</v>
      </c>
      <c r="S266" s="7">
        <v>0</v>
      </c>
      <c r="T266" s="89">
        <v>0</v>
      </c>
      <c r="U266"/>
    </row>
    <row r="267" spans="1:24" ht="17.100000000000001" customHeight="1" x14ac:dyDescent="0.2">
      <c r="A267" s="4">
        <v>218</v>
      </c>
      <c r="B267" s="16" t="s">
        <v>1185</v>
      </c>
      <c r="C267" s="4">
        <v>136</v>
      </c>
      <c r="D267" s="4">
        <v>3</v>
      </c>
      <c r="E267" s="4" t="s">
        <v>1301</v>
      </c>
      <c r="F267" s="11"/>
      <c r="G267" s="11"/>
      <c r="H267" s="4"/>
      <c r="I267" s="4" t="s">
        <v>30</v>
      </c>
      <c r="J267" s="4"/>
      <c r="K267" s="4"/>
      <c r="L267" s="4"/>
      <c r="M267" s="4"/>
      <c r="N267" s="4"/>
      <c r="O267" s="4"/>
      <c r="P267" s="4"/>
      <c r="Q267" s="4"/>
      <c r="R267" s="3">
        <v>3552151.9</v>
      </c>
      <c r="S267" s="7">
        <v>0</v>
      </c>
      <c r="T267" s="7">
        <v>0</v>
      </c>
      <c r="U267" s="48"/>
      <c r="V267" s="48"/>
      <c r="W267" s="48"/>
      <c r="X267" s="48"/>
    </row>
    <row r="268" spans="1:24" ht="17.100000000000001" customHeight="1" x14ac:dyDescent="0.2">
      <c r="A268" s="4">
        <v>219</v>
      </c>
      <c r="B268" s="16" t="s">
        <v>1162</v>
      </c>
      <c r="C268" s="4">
        <v>155</v>
      </c>
      <c r="D268" s="4">
        <v>3.2</v>
      </c>
      <c r="E268" s="4" t="s">
        <v>1301</v>
      </c>
      <c r="F268" s="11"/>
      <c r="G268" s="4"/>
      <c r="H268" s="4"/>
      <c r="I268" s="4"/>
      <c r="J268" s="4"/>
      <c r="K268" s="4"/>
      <c r="L268" s="4"/>
      <c r="M268" s="4"/>
      <c r="N268" s="4"/>
      <c r="O268" s="4" t="s">
        <v>30</v>
      </c>
      <c r="P268" s="4"/>
      <c r="Q268" s="4"/>
      <c r="R268" s="3">
        <v>3799626.3</v>
      </c>
      <c r="S268" s="7">
        <v>0</v>
      </c>
      <c r="T268" s="7">
        <v>0</v>
      </c>
      <c r="U268" s="48"/>
      <c r="V268" s="48"/>
      <c r="W268" s="48"/>
      <c r="X268" s="48"/>
    </row>
    <row r="269" spans="1:24" ht="17.100000000000001" customHeight="1" x14ac:dyDescent="0.2">
      <c r="A269" s="4">
        <v>220</v>
      </c>
      <c r="B269" s="16" t="s">
        <v>195</v>
      </c>
      <c r="C269" s="4">
        <v>59</v>
      </c>
      <c r="D269" s="4">
        <v>1.6</v>
      </c>
      <c r="E269" s="4" t="s">
        <v>1302</v>
      </c>
      <c r="F269" s="4" t="s">
        <v>30</v>
      </c>
      <c r="G269" s="4"/>
      <c r="H269" s="4"/>
      <c r="I269" s="4" t="s">
        <v>30</v>
      </c>
      <c r="J269" s="4"/>
      <c r="K269" s="4" t="s">
        <v>30</v>
      </c>
      <c r="L269" s="4"/>
      <c r="M269" s="4"/>
      <c r="N269" s="4"/>
      <c r="O269" s="4"/>
      <c r="P269" s="4"/>
      <c r="Q269" s="4"/>
      <c r="R269" s="3">
        <v>3973778</v>
      </c>
      <c r="S269" s="7">
        <v>0</v>
      </c>
      <c r="T269" s="7">
        <v>0</v>
      </c>
      <c r="U269" s="48"/>
      <c r="V269" s="48"/>
      <c r="W269" s="48"/>
      <c r="X269" s="48"/>
    </row>
    <row r="270" spans="1:24" ht="17.100000000000001" customHeight="1" x14ac:dyDescent="0.2">
      <c r="A270" s="4">
        <v>221</v>
      </c>
      <c r="B270" s="16" t="s">
        <v>543</v>
      </c>
      <c r="C270" s="4">
        <v>43</v>
      </c>
      <c r="D270" s="4">
        <v>1.4</v>
      </c>
      <c r="E270" s="4" t="s">
        <v>1302</v>
      </c>
      <c r="F270" s="4" t="s">
        <v>30</v>
      </c>
      <c r="G270" s="4"/>
      <c r="H270" s="4"/>
      <c r="I270" s="4"/>
      <c r="J270" s="4" t="s">
        <v>30</v>
      </c>
      <c r="K270" s="4" t="s">
        <v>30</v>
      </c>
      <c r="L270" s="4"/>
      <c r="M270" s="4"/>
      <c r="N270" s="4"/>
      <c r="O270" s="4"/>
      <c r="P270" s="4"/>
      <c r="Q270" s="4"/>
      <c r="R270" s="3">
        <v>1476405</v>
      </c>
      <c r="S270" s="7">
        <v>0</v>
      </c>
      <c r="T270" s="7">
        <v>0</v>
      </c>
      <c r="U270" s="48"/>
      <c r="V270" s="48"/>
      <c r="W270" s="48"/>
      <c r="X270" s="48"/>
    </row>
    <row r="271" spans="1:24" ht="17.100000000000001" customHeight="1" x14ac:dyDescent="0.2">
      <c r="A271" s="4">
        <v>222</v>
      </c>
      <c r="B271" s="16" t="s">
        <v>196</v>
      </c>
      <c r="C271" s="4">
        <v>61</v>
      </c>
      <c r="D271" s="4">
        <v>1.6</v>
      </c>
      <c r="E271" s="4" t="s">
        <v>1302</v>
      </c>
      <c r="F271" s="4" t="s">
        <v>30</v>
      </c>
      <c r="G271" s="4"/>
      <c r="H271" s="4"/>
      <c r="I271" s="4"/>
      <c r="J271" s="4"/>
      <c r="K271" s="4"/>
      <c r="L271" s="4"/>
      <c r="M271" s="4" t="s">
        <v>30</v>
      </c>
      <c r="N271" s="4"/>
      <c r="O271" s="4"/>
      <c r="P271" s="4"/>
      <c r="Q271" s="4"/>
      <c r="R271" s="3">
        <v>1240186</v>
      </c>
      <c r="S271" s="7">
        <v>0</v>
      </c>
      <c r="T271" s="7">
        <v>0</v>
      </c>
      <c r="U271" s="48"/>
      <c r="V271" s="48"/>
      <c r="W271" s="48"/>
      <c r="X271" s="48"/>
    </row>
    <row r="272" spans="1:24" ht="17.100000000000001" customHeight="1" x14ac:dyDescent="0.2">
      <c r="A272" s="4">
        <v>223</v>
      </c>
      <c r="B272" s="16" t="s">
        <v>1499</v>
      </c>
      <c r="C272" s="4">
        <v>161</v>
      </c>
      <c r="D272" s="4">
        <v>3.6</v>
      </c>
      <c r="E272" s="4" t="s">
        <v>1302</v>
      </c>
      <c r="F272" s="4" t="s">
        <v>30</v>
      </c>
      <c r="G272" s="4"/>
      <c r="H272" s="4" t="s">
        <v>30</v>
      </c>
      <c r="I272" s="4" t="s">
        <v>30</v>
      </c>
      <c r="J272" s="4" t="s">
        <v>30</v>
      </c>
      <c r="K272" s="4" t="s">
        <v>30</v>
      </c>
      <c r="L272" s="4"/>
      <c r="M272" s="4"/>
      <c r="N272" s="4"/>
      <c r="O272" s="4"/>
      <c r="P272" s="4"/>
      <c r="Q272" s="4"/>
      <c r="R272" s="3">
        <v>12353067</v>
      </c>
      <c r="S272" s="7">
        <v>0</v>
      </c>
      <c r="T272" s="7">
        <v>0</v>
      </c>
      <c r="U272" s="48"/>
      <c r="V272" s="48"/>
      <c r="W272" s="48"/>
      <c r="X272" s="48"/>
    </row>
    <row r="273" spans="1:24" ht="17.100000000000001" customHeight="1" x14ac:dyDescent="0.2">
      <c r="A273" s="4">
        <v>224</v>
      </c>
      <c r="B273" s="16" t="s">
        <v>197</v>
      </c>
      <c r="C273" s="4">
        <v>29</v>
      </c>
      <c r="D273" s="4">
        <v>0.6</v>
      </c>
      <c r="E273" s="4" t="s">
        <v>1302</v>
      </c>
      <c r="F273" s="4" t="s">
        <v>30</v>
      </c>
      <c r="G273" s="4"/>
      <c r="H273" s="4"/>
      <c r="I273" s="4"/>
      <c r="J273" s="4"/>
      <c r="K273" s="4"/>
      <c r="L273" s="4"/>
      <c r="M273" s="4" t="s">
        <v>30</v>
      </c>
      <c r="N273" s="4"/>
      <c r="O273" s="4"/>
      <c r="P273" s="4"/>
      <c r="Q273" s="4"/>
      <c r="R273" s="3">
        <v>488367.89999999997</v>
      </c>
      <c r="S273" s="7">
        <v>0</v>
      </c>
      <c r="T273" s="7">
        <v>0</v>
      </c>
      <c r="U273" s="48"/>
      <c r="V273" s="48"/>
      <c r="W273" s="48"/>
      <c r="X273" s="48"/>
    </row>
    <row r="274" spans="1:24" ht="17.100000000000001" customHeight="1" x14ac:dyDescent="0.2">
      <c r="A274" s="4">
        <v>225</v>
      </c>
      <c r="B274" s="16" t="s">
        <v>1454</v>
      </c>
      <c r="C274" s="4">
        <v>174</v>
      </c>
      <c r="D274" s="4">
        <v>3.6</v>
      </c>
      <c r="E274" s="4" t="s">
        <v>1301</v>
      </c>
      <c r="F274" s="11"/>
      <c r="G274" s="4"/>
      <c r="H274" s="4"/>
      <c r="I274" s="4"/>
      <c r="J274" s="4"/>
      <c r="K274" s="4"/>
      <c r="L274" s="4"/>
      <c r="M274" s="4"/>
      <c r="N274" s="4" t="s">
        <v>30</v>
      </c>
      <c r="O274" s="4" t="s">
        <v>30</v>
      </c>
      <c r="P274" s="4" t="s">
        <v>30</v>
      </c>
      <c r="Q274" s="4"/>
      <c r="R274" s="3">
        <v>15055111.27</v>
      </c>
      <c r="S274" s="7">
        <v>0</v>
      </c>
      <c r="T274" s="7">
        <v>0</v>
      </c>
      <c r="U274" s="48"/>
      <c r="V274" s="48"/>
      <c r="W274" s="48"/>
      <c r="X274" s="48"/>
    </row>
    <row r="275" spans="1:24" ht="17.100000000000001" customHeight="1" x14ac:dyDescent="0.2">
      <c r="A275" s="4">
        <v>226</v>
      </c>
      <c r="B275" s="16" t="s">
        <v>640</v>
      </c>
      <c r="C275" s="4">
        <v>185</v>
      </c>
      <c r="D275" s="4">
        <v>4.2</v>
      </c>
      <c r="E275" s="4" t="s">
        <v>1302</v>
      </c>
      <c r="F275" s="4" t="s">
        <v>30</v>
      </c>
      <c r="G275" s="4" t="s">
        <v>30</v>
      </c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3">
        <v>5593848</v>
      </c>
      <c r="S275" s="7">
        <v>0</v>
      </c>
      <c r="T275" s="7">
        <v>0</v>
      </c>
      <c r="U275" s="48"/>
      <c r="V275" s="48"/>
      <c r="W275" s="48"/>
      <c r="X275" s="48"/>
    </row>
    <row r="276" spans="1:24" ht="17.100000000000001" customHeight="1" x14ac:dyDescent="0.2">
      <c r="A276" s="4">
        <v>227</v>
      </c>
      <c r="B276" s="16" t="s">
        <v>202</v>
      </c>
      <c r="C276" s="4">
        <v>831</v>
      </c>
      <c r="D276" s="4">
        <v>16.7</v>
      </c>
      <c r="E276" s="4" t="s">
        <v>1301</v>
      </c>
      <c r="F276" s="4" t="s">
        <v>30</v>
      </c>
      <c r="G276" s="4" t="s">
        <v>30</v>
      </c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3">
        <v>22255392</v>
      </c>
      <c r="S276" s="7">
        <v>0</v>
      </c>
      <c r="T276" s="7">
        <v>0</v>
      </c>
      <c r="U276" s="48"/>
      <c r="V276" s="48"/>
      <c r="W276" s="48"/>
      <c r="X276" s="48"/>
    </row>
    <row r="277" spans="1:24" ht="17.100000000000001" customHeight="1" x14ac:dyDescent="0.2">
      <c r="A277" s="4">
        <v>228</v>
      </c>
      <c r="B277" s="16" t="s">
        <v>203</v>
      </c>
      <c r="C277" s="4">
        <v>32</v>
      </c>
      <c r="D277" s="4">
        <v>0.6</v>
      </c>
      <c r="E277" s="4" t="s">
        <v>1302</v>
      </c>
      <c r="F277" s="4" t="s">
        <v>30</v>
      </c>
      <c r="G277" s="4"/>
      <c r="H277" s="4"/>
      <c r="I277" s="4"/>
      <c r="J277" s="4"/>
      <c r="K277" s="4"/>
      <c r="L277" s="4"/>
      <c r="M277" s="4" t="s">
        <v>30</v>
      </c>
      <c r="N277" s="4"/>
      <c r="O277" s="4"/>
      <c r="P277" s="4"/>
      <c r="Q277" s="4"/>
      <c r="R277" s="3">
        <v>549051.66</v>
      </c>
      <c r="S277" s="7">
        <v>0</v>
      </c>
      <c r="T277" s="7">
        <v>0</v>
      </c>
      <c r="U277" s="48"/>
      <c r="V277" s="48"/>
      <c r="W277" s="48"/>
      <c r="X277" s="48"/>
    </row>
    <row r="278" spans="1:24" ht="17.100000000000001" customHeight="1" x14ac:dyDescent="0.2">
      <c r="A278" s="4">
        <v>229</v>
      </c>
      <c r="B278" s="16" t="s">
        <v>1011</v>
      </c>
      <c r="C278" s="4">
        <v>230</v>
      </c>
      <c r="D278" s="4">
        <v>4.0999999999999996</v>
      </c>
      <c r="E278" s="4" t="s">
        <v>1301</v>
      </c>
      <c r="F278" s="11"/>
      <c r="G278" s="4"/>
      <c r="H278" s="4"/>
      <c r="I278" s="4" t="s">
        <v>30</v>
      </c>
      <c r="J278" s="4"/>
      <c r="K278" s="4" t="s">
        <v>30</v>
      </c>
      <c r="L278" s="4"/>
      <c r="M278" s="4"/>
      <c r="N278" s="4"/>
      <c r="O278" s="4"/>
      <c r="P278" s="4"/>
      <c r="Q278" s="4"/>
      <c r="R278" s="3">
        <v>9572526.5999999996</v>
      </c>
      <c r="S278" s="7">
        <v>0</v>
      </c>
      <c r="T278" s="7">
        <v>0</v>
      </c>
      <c r="U278" s="48"/>
      <c r="V278" s="48"/>
      <c r="W278" s="48"/>
      <c r="X278" s="48"/>
    </row>
    <row r="279" spans="1:24" ht="17.100000000000001" customHeight="1" x14ac:dyDescent="0.2">
      <c r="A279" s="4">
        <v>230</v>
      </c>
      <c r="B279" s="16" t="s">
        <v>204</v>
      </c>
      <c r="C279" s="4">
        <v>555</v>
      </c>
      <c r="D279" s="4">
        <v>14.4</v>
      </c>
      <c r="E279" s="4" t="s">
        <v>1301</v>
      </c>
      <c r="F279" s="4" t="s">
        <v>30</v>
      </c>
      <c r="G279" s="4" t="s">
        <v>30</v>
      </c>
      <c r="H279" s="4"/>
      <c r="I279" s="4"/>
      <c r="J279" s="4"/>
      <c r="K279" s="4"/>
      <c r="L279" s="11"/>
      <c r="M279" s="11"/>
      <c r="N279" s="11"/>
      <c r="O279" s="11"/>
      <c r="P279" s="11"/>
      <c r="Q279" s="11"/>
      <c r="R279" s="3">
        <v>2816924</v>
      </c>
      <c r="S279" s="7">
        <v>0</v>
      </c>
      <c r="T279" s="7">
        <v>0</v>
      </c>
      <c r="U279" s="48"/>
      <c r="V279" s="48"/>
      <c r="W279" s="48"/>
      <c r="X279" s="48"/>
    </row>
    <row r="280" spans="1:24" ht="17.100000000000001" customHeight="1" x14ac:dyDescent="0.2">
      <c r="A280" s="4">
        <v>231</v>
      </c>
      <c r="B280" s="16" t="s">
        <v>207</v>
      </c>
      <c r="C280" s="4">
        <v>617</v>
      </c>
      <c r="D280" s="4">
        <v>13</v>
      </c>
      <c r="E280" s="4" t="s">
        <v>1301</v>
      </c>
      <c r="F280" s="4" t="s">
        <v>30</v>
      </c>
      <c r="G280" s="4" t="s">
        <v>30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3">
        <v>16701544</v>
      </c>
      <c r="S280" s="7">
        <v>0</v>
      </c>
      <c r="T280" s="7">
        <v>0</v>
      </c>
      <c r="U280" s="48"/>
      <c r="V280" s="48"/>
      <c r="W280" s="48"/>
      <c r="X280" s="48"/>
    </row>
    <row r="281" spans="1:24" ht="17.100000000000001" customHeight="1" x14ac:dyDescent="0.2">
      <c r="A281" s="4">
        <v>232</v>
      </c>
      <c r="B281" s="16" t="s">
        <v>544</v>
      </c>
      <c r="C281" s="4">
        <v>137</v>
      </c>
      <c r="D281" s="4">
        <v>4.2</v>
      </c>
      <c r="E281" s="4" t="s">
        <v>1302</v>
      </c>
      <c r="F281" s="4" t="s">
        <v>30</v>
      </c>
      <c r="G281" s="4"/>
      <c r="H281" s="4" t="s">
        <v>30</v>
      </c>
      <c r="I281" s="4" t="s">
        <v>30</v>
      </c>
      <c r="J281" s="4" t="s">
        <v>30</v>
      </c>
      <c r="K281" s="4" t="s">
        <v>30</v>
      </c>
      <c r="L281" s="4"/>
      <c r="M281" s="4"/>
      <c r="N281" s="4"/>
      <c r="O281" s="4"/>
      <c r="P281" s="4"/>
      <c r="Q281" s="4"/>
      <c r="R281" s="3">
        <v>16950095.960000001</v>
      </c>
      <c r="S281" s="7">
        <v>0</v>
      </c>
      <c r="T281" s="7">
        <v>0</v>
      </c>
      <c r="U281" s="48"/>
      <c r="V281" s="48"/>
      <c r="W281" s="48"/>
      <c r="X281" s="48"/>
    </row>
    <row r="282" spans="1:24" ht="17.100000000000001" customHeight="1" x14ac:dyDescent="0.2">
      <c r="A282" s="4">
        <v>233</v>
      </c>
      <c r="B282" s="16" t="s">
        <v>1500</v>
      </c>
      <c r="C282" s="4">
        <v>57</v>
      </c>
      <c r="D282" s="4">
        <v>0.9</v>
      </c>
      <c r="E282" s="4" t="s">
        <v>1301</v>
      </c>
      <c r="F282" s="4"/>
      <c r="G282" s="11"/>
      <c r="H282" s="4"/>
      <c r="I282" s="4"/>
      <c r="J282" s="4"/>
      <c r="K282" s="4"/>
      <c r="L282" s="4"/>
      <c r="M282" s="4"/>
      <c r="N282" s="4"/>
      <c r="O282" s="4"/>
      <c r="P282" s="4"/>
      <c r="Q282" s="4" t="s">
        <v>30</v>
      </c>
      <c r="R282" s="3">
        <v>1371531.54</v>
      </c>
      <c r="S282" s="7">
        <v>0</v>
      </c>
      <c r="T282" s="7">
        <v>0</v>
      </c>
      <c r="U282" s="48"/>
      <c r="V282" s="48"/>
      <c r="W282" s="48"/>
      <c r="X282" s="48"/>
    </row>
    <row r="283" spans="1:24" ht="17.100000000000001" customHeight="1" x14ac:dyDescent="0.2">
      <c r="A283" s="4">
        <v>234</v>
      </c>
      <c r="B283" s="16" t="s">
        <v>1501</v>
      </c>
      <c r="C283" s="4">
        <v>123</v>
      </c>
      <c r="D283" s="4">
        <v>3.7</v>
      </c>
      <c r="E283" s="4" t="s">
        <v>1301</v>
      </c>
      <c r="F283" s="4"/>
      <c r="G283" s="11"/>
      <c r="H283" s="4"/>
      <c r="I283" s="4" t="s">
        <v>30</v>
      </c>
      <c r="J283" s="4"/>
      <c r="K283" s="4"/>
      <c r="L283" s="4"/>
      <c r="M283" s="4"/>
      <c r="N283" s="4"/>
      <c r="O283" s="4"/>
      <c r="P283" s="4"/>
      <c r="Q283" s="4"/>
      <c r="R283" s="3">
        <v>6766167.6900000004</v>
      </c>
      <c r="S283" s="7">
        <v>0</v>
      </c>
      <c r="T283" s="7">
        <v>0</v>
      </c>
      <c r="U283" s="48"/>
      <c r="V283" s="48"/>
      <c r="W283" s="48"/>
      <c r="X283" s="48"/>
    </row>
    <row r="284" spans="1:24" ht="17.100000000000001" customHeight="1" x14ac:dyDescent="0.2">
      <c r="A284" s="4">
        <v>235</v>
      </c>
      <c r="B284" s="16" t="s">
        <v>975</v>
      </c>
      <c r="C284" s="4">
        <v>67</v>
      </c>
      <c r="D284" s="4">
        <v>2</v>
      </c>
      <c r="E284" s="4" t="s">
        <v>1302</v>
      </c>
      <c r="F284" s="4" t="s">
        <v>30</v>
      </c>
      <c r="G284" s="4"/>
      <c r="H284" s="4"/>
      <c r="I284" s="4" t="s">
        <v>30</v>
      </c>
      <c r="J284" s="4"/>
      <c r="K284" s="4"/>
      <c r="L284" s="4"/>
      <c r="M284" s="4"/>
      <c r="N284" s="4"/>
      <c r="O284" s="4"/>
      <c r="P284" s="4"/>
      <c r="Q284" s="4"/>
      <c r="R284" s="3">
        <v>3661641.63</v>
      </c>
      <c r="S284" s="7">
        <v>0</v>
      </c>
      <c r="T284" s="7">
        <v>0</v>
      </c>
      <c r="U284" s="48"/>
      <c r="V284" s="48"/>
      <c r="W284" s="48"/>
      <c r="X284" s="48"/>
    </row>
    <row r="285" spans="1:24" ht="17.100000000000001" customHeight="1" x14ac:dyDescent="0.2">
      <c r="A285" s="4">
        <v>236</v>
      </c>
      <c r="B285" s="16" t="s">
        <v>644</v>
      </c>
      <c r="C285" s="4">
        <v>130</v>
      </c>
      <c r="D285" s="4">
        <v>4.5</v>
      </c>
      <c r="E285" s="4" t="s">
        <v>1302</v>
      </c>
      <c r="F285" s="4" t="s">
        <v>30</v>
      </c>
      <c r="G285" s="4" t="s">
        <v>30</v>
      </c>
      <c r="H285" s="4"/>
      <c r="I285" s="4"/>
      <c r="J285" s="4"/>
      <c r="K285" s="4"/>
      <c r="L285" s="4"/>
      <c r="M285" s="4"/>
      <c r="N285" s="4" t="s">
        <v>30</v>
      </c>
      <c r="O285" s="4" t="s">
        <v>30</v>
      </c>
      <c r="P285" s="4" t="s">
        <v>30</v>
      </c>
      <c r="Q285" s="4" t="s">
        <v>30</v>
      </c>
      <c r="R285" s="3">
        <v>27274924.599999994</v>
      </c>
      <c r="S285" s="7">
        <v>0</v>
      </c>
      <c r="T285" s="7">
        <v>0</v>
      </c>
      <c r="U285" s="48"/>
      <c r="V285" s="48"/>
      <c r="W285" s="48"/>
      <c r="X285" s="48"/>
    </row>
    <row r="286" spans="1:24" ht="17.100000000000001" customHeight="1" x14ac:dyDescent="0.2">
      <c r="A286" s="4">
        <v>237</v>
      </c>
      <c r="B286" s="16" t="s">
        <v>1455</v>
      </c>
      <c r="C286" s="4">
        <v>186</v>
      </c>
      <c r="D286" s="4">
        <v>4.2</v>
      </c>
      <c r="E286" s="4" t="s">
        <v>1301</v>
      </c>
      <c r="F286" s="11"/>
      <c r="G286" s="4"/>
      <c r="H286" s="4" t="s">
        <v>30</v>
      </c>
      <c r="I286" s="4"/>
      <c r="J286" s="4"/>
      <c r="K286" s="4"/>
      <c r="L286" s="4"/>
      <c r="M286" s="4"/>
      <c r="N286" s="4"/>
      <c r="O286" s="4"/>
      <c r="P286" s="4"/>
      <c r="Q286" s="4"/>
      <c r="R286" s="3">
        <v>4894120.25</v>
      </c>
      <c r="S286" s="7">
        <v>0</v>
      </c>
      <c r="T286" s="7">
        <v>0</v>
      </c>
      <c r="U286" s="48"/>
      <c r="V286" s="48"/>
      <c r="W286" s="48"/>
      <c r="X286" s="48"/>
    </row>
    <row r="287" spans="1:24" ht="17.100000000000001" customHeight="1" x14ac:dyDescent="0.2">
      <c r="A287" s="4">
        <v>238</v>
      </c>
      <c r="B287" s="16" t="s">
        <v>218</v>
      </c>
      <c r="C287" s="4">
        <v>27</v>
      </c>
      <c r="D287" s="4">
        <v>0.5</v>
      </c>
      <c r="E287" s="4" t="s">
        <v>1302</v>
      </c>
      <c r="F287" s="4" t="s">
        <v>30</v>
      </c>
      <c r="G287" s="4"/>
      <c r="H287" s="4" t="s">
        <v>30</v>
      </c>
      <c r="I287" s="4" t="s">
        <v>30</v>
      </c>
      <c r="J287" s="4"/>
      <c r="K287" s="4"/>
      <c r="L287" s="4"/>
      <c r="M287" s="4"/>
      <c r="N287" s="4"/>
      <c r="O287" s="4"/>
      <c r="P287" s="4"/>
      <c r="Q287" s="4"/>
      <c r="R287" s="3">
        <v>4245870.71</v>
      </c>
      <c r="S287" s="7">
        <v>0</v>
      </c>
      <c r="T287" s="7">
        <v>0</v>
      </c>
      <c r="U287" s="48"/>
      <c r="V287" s="48"/>
      <c r="W287" s="48"/>
      <c r="X287" s="48"/>
    </row>
    <row r="288" spans="1:24" ht="17.100000000000001" customHeight="1" x14ac:dyDescent="0.2">
      <c r="A288" s="4">
        <v>239</v>
      </c>
      <c r="B288" s="16" t="s">
        <v>548</v>
      </c>
      <c r="C288" s="4">
        <v>149</v>
      </c>
      <c r="D288" s="4">
        <v>5</v>
      </c>
      <c r="E288" s="4" t="s">
        <v>1302</v>
      </c>
      <c r="F288" s="4" t="s">
        <v>30</v>
      </c>
      <c r="G288" s="4" t="s">
        <v>30</v>
      </c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3">
        <v>5593848</v>
      </c>
      <c r="S288" s="7">
        <v>0</v>
      </c>
      <c r="T288" s="7">
        <v>0</v>
      </c>
      <c r="U288" s="48"/>
      <c r="V288" s="48"/>
      <c r="W288" s="48"/>
      <c r="X288" s="48"/>
    </row>
    <row r="289" spans="1:27" ht="17.100000000000001" customHeight="1" x14ac:dyDescent="0.2">
      <c r="A289" s="4">
        <v>240</v>
      </c>
      <c r="B289" s="16" t="s">
        <v>549</v>
      </c>
      <c r="C289" s="4">
        <v>221</v>
      </c>
      <c r="D289" s="4">
        <v>5.0999999999999996</v>
      </c>
      <c r="E289" s="4" t="s">
        <v>1302</v>
      </c>
      <c r="F289" s="4" t="s">
        <v>30</v>
      </c>
      <c r="G289" s="4" t="s">
        <v>30</v>
      </c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3">
        <v>5593848</v>
      </c>
      <c r="S289" s="7">
        <v>0</v>
      </c>
      <c r="T289" s="7">
        <v>0</v>
      </c>
      <c r="U289" s="48"/>
      <c r="V289" s="48"/>
      <c r="W289" s="48"/>
      <c r="X289" s="48"/>
    </row>
    <row r="290" spans="1:27" ht="17.100000000000001" customHeight="1" x14ac:dyDescent="0.2">
      <c r="A290" s="4">
        <v>241</v>
      </c>
      <c r="B290" s="16" t="s">
        <v>550</v>
      </c>
      <c r="C290" s="4">
        <v>71</v>
      </c>
      <c r="D290" s="4">
        <v>3.6</v>
      </c>
      <c r="E290" s="4" t="s">
        <v>1302</v>
      </c>
      <c r="F290" s="4" t="s">
        <v>30</v>
      </c>
      <c r="G290" s="4" t="s">
        <v>30</v>
      </c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3">
        <v>5593848</v>
      </c>
      <c r="S290" s="7">
        <v>0</v>
      </c>
      <c r="T290" s="7">
        <v>0</v>
      </c>
      <c r="U290" s="48"/>
      <c r="V290" s="48"/>
      <c r="W290" s="48"/>
      <c r="X290" s="48"/>
    </row>
    <row r="291" spans="1:27" ht="17.100000000000001" customHeight="1" x14ac:dyDescent="0.2">
      <c r="A291" s="4">
        <v>242</v>
      </c>
      <c r="B291" s="16" t="s">
        <v>1456</v>
      </c>
      <c r="C291" s="4">
        <v>202</v>
      </c>
      <c r="D291" s="4">
        <v>3.3</v>
      </c>
      <c r="E291" s="4" t="s">
        <v>1301</v>
      </c>
      <c r="F291" s="11"/>
      <c r="G291" s="4"/>
      <c r="H291" s="4"/>
      <c r="I291" s="4" t="s">
        <v>30</v>
      </c>
      <c r="J291" s="4"/>
      <c r="K291" s="4"/>
      <c r="L291" s="4"/>
      <c r="M291" s="4"/>
      <c r="N291" s="4"/>
      <c r="O291" s="4"/>
      <c r="P291" s="4"/>
      <c r="Q291" s="4"/>
      <c r="R291" s="3">
        <v>5983228.7999999998</v>
      </c>
      <c r="S291" s="7">
        <v>0</v>
      </c>
      <c r="T291" s="7">
        <v>0</v>
      </c>
      <c r="U291" s="48"/>
      <c r="V291" s="48"/>
      <c r="W291" s="48"/>
      <c r="X291" s="48"/>
    </row>
    <row r="292" spans="1:27" ht="17.100000000000001" customHeight="1" x14ac:dyDescent="0.2">
      <c r="A292" s="4">
        <v>243</v>
      </c>
      <c r="B292" s="16" t="s">
        <v>1502</v>
      </c>
      <c r="C292" s="4">
        <v>139</v>
      </c>
      <c r="D292" s="4">
        <v>3</v>
      </c>
      <c r="E292" s="4" t="s">
        <v>1301</v>
      </c>
      <c r="F292" s="4"/>
      <c r="G292" s="11"/>
      <c r="H292" s="4"/>
      <c r="I292" s="4"/>
      <c r="J292" s="4"/>
      <c r="K292" s="4"/>
      <c r="L292" s="4"/>
      <c r="M292" s="4"/>
      <c r="N292" s="4" t="s">
        <v>30</v>
      </c>
      <c r="O292" s="4"/>
      <c r="P292" s="4"/>
      <c r="Q292" s="4"/>
      <c r="R292" s="3">
        <v>5462291.3799999999</v>
      </c>
      <c r="S292" s="7">
        <v>0</v>
      </c>
      <c r="T292" s="7">
        <v>0</v>
      </c>
      <c r="U292" s="48"/>
      <c r="V292" s="48"/>
      <c r="W292" s="48"/>
      <c r="X292" s="48"/>
    </row>
    <row r="293" spans="1:27" ht="17.100000000000001" customHeight="1" x14ac:dyDescent="0.2">
      <c r="A293" s="4">
        <v>244</v>
      </c>
      <c r="B293" s="16" t="s">
        <v>1457</v>
      </c>
      <c r="C293" s="4">
        <v>207</v>
      </c>
      <c r="D293" s="4">
        <v>4.5999999999999996</v>
      </c>
      <c r="E293" s="4" t="s">
        <v>1301</v>
      </c>
      <c r="F293" s="4"/>
      <c r="G293" s="4"/>
      <c r="H293" s="4" t="s">
        <v>30</v>
      </c>
      <c r="I293" s="4" t="s">
        <v>30</v>
      </c>
      <c r="J293" s="4"/>
      <c r="K293" s="4"/>
      <c r="L293" s="4"/>
      <c r="M293" s="4"/>
      <c r="N293" s="4"/>
      <c r="O293" s="4"/>
      <c r="P293" s="4"/>
      <c r="Q293" s="4"/>
      <c r="R293" s="3">
        <v>10793269.41</v>
      </c>
      <c r="S293" s="7">
        <v>0</v>
      </c>
      <c r="T293" s="7">
        <v>0</v>
      </c>
      <c r="U293" s="48"/>
      <c r="V293" s="48"/>
      <c r="W293" s="48"/>
      <c r="X293" s="48"/>
    </row>
    <row r="294" spans="1:27" ht="17.100000000000001" customHeight="1" x14ac:dyDescent="0.2">
      <c r="A294" s="4">
        <v>245</v>
      </c>
      <c r="B294" s="81" t="s">
        <v>1545</v>
      </c>
      <c r="C294" s="4">
        <v>55</v>
      </c>
      <c r="D294" s="4">
        <v>1.8</v>
      </c>
      <c r="E294" s="4" t="s">
        <v>1301</v>
      </c>
      <c r="F294" s="4"/>
      <c r="G294" s="4"/>
      <c r="H294" s="4"/>
      <c r="I294" s="4"/>
      <c r="J294" s="4"/>
      <c r="K294" s="4"/>
      <c r="L294" s="4" t="s">
        <v>30</v>
      </c>
      <c r="M294" s="4"/>
      <c r="N294" s="4"/>
      <c r="O294" s="4"/>
      <c r="P294" s="4"/>
      <c r="Q294" s="4"/>
      <c r="R294" s="3">
        <v>10793269.41</v>
      </c>
      <c r="S294" s="7">
        <v>0</v>
      </c>
      <c r="T294" s="7">
        <v>0</v>
      </c>
      <c r="U294" s="48"/>
      <c r="V294" s="48"/>
      <c r="W294" s="48"/>
      <c r="X294" s="48"/>
    </row>
    <row r="295" spans="1:27" ht="17.100000000000001" customHeight="1" x14ac:dyDescent="0.2">
      <c r="A295" s="4">
        <v>246</v>
      </c>
      <c r="B295" s="16" t="s">
        <v>1539</v>
      </c>
      <c r="C295" s="4">
        <v>80</v>
      </c>
      <c r="D295" s="90">
        <v>1.3</v>
      </c>
      <c r="E295" s="4" t="s">
        <v>1301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 t="s">
        <v>30</v>
      </c>
      <c r="R295" s="3">
        <v>1458640</v>
      </c>
      <c r="S295" s="7">
        <v>0</v>
      </c>
      <c r="T295" s="7">
        <v>0</v>
      </c>
      <c r="U295" s="48"/>
      <c r="V295" s="48"/>
      <c r="W295" s="48"/>
      <c r="X295" s="48"/>
    </row>
    <row r="296" spans="1:27" customFormat="1" ht="17.100000000000001" customHeight="1" x14ac:dyDescent="0.2">
      <c r="A296" s="4">
        <v>247</v>
      </c>
      <c r="B296" s="16" t="s">
        <v>1328</v>
      </c>
      <c r="C296" s="88">
        <v>75</v>
      </c>
      <c r="D296" s="39">
        <v>1.7</v>
      </c>
      <c r="E296" s="39" t="s">
        <v>1301</v>
      </c>
      <c r="F296" s="4"/>
      <c r="G296" s="4"/>
      <c r="H296" s="4"/>
      <c r="I296" s="4" t="s">
        <v>30</v>
      </c>
      <c r="J296" s="4"/>
      <c r="K296" s="4"/>
      <c r="L296" s="4"/>
      <c r="M296" s="4"/>
      <c r="N296" s="7"/>
      <c r="O296" s="4"/>
      <c r="P296" s="4"/>
      <c r="Q296" s="7"/>
      <c r="R296" s="32">
        <v>3363277</v>
      </c>
      <c r="S296" s="7"/>
      <c r="T296" s="4"/>
      <c r="U296" s="15"/>
      <c r="V296" s="91"/>
      <c r="W296" s="91"/>
      <c r="X296" s="37"/>
      <c r="Y296" s="37"/>
      <c r="Z296" s="37"/>
      <c r="AA296" s="37"/>
    </row>
    <row r="297" spans="1:27" customFormat="1" ht="17.100000000000001" customHeight="1" x14ac:dyDescent="0.2">
      <c r="A297" s="4">
        <v>248</v>
      </c>
      <c r="B297" s="5" t="s">
        <v>1538</v>
      </c>
      <c r="C297" s="4">
        <v>366</v>
      </c>
      <c r="D297" s="90">
        <v>7.4</v>
      </c>
      <c r="E297" s="4" t="s">
        <v>1301</v>
      </c>
      <c r="F297" s="4"/>
      <c r="G297" s="4"/>
      <c r="H297" s="4"/>
      <c r="I297" s="4" t="s">
        <v>30</v>
      </c>
      <c r="J297" s="4"/>
      <c r="K297" s="4"/>
      <c r="L297" s="4"/>
      <c r="M297" s="4"/>
      <c r="N297" s="7"/>
      <c r="O297" s="4"/>
      <c r="P297" s="4"/>
      <c r="Q297" s="7"/>
      <c r="R297" s="32">
        <v>13709348</v>
      </c>
      <c r="S297" s="7"/>
      <c r="T297" s="4"/>
      <c r="U297" s="15"/>
      <c r="V297" s="91"/>
      <c r="W297" s="91"/>
      <c r="X297" s="37"/>
      <c r="Y297" s="37"/>
      <c r="Z297" s="37"/>
      <c r="AA297" s="37"/>
    </row>
    <row r="298" spans="1:27" customFormat="1" ht="17.100000000000001" customHeight="1" x14ac:dyDescent="0.2">
      <c r="A298" s="4">
        <v>249</v>
      </c>
      <c r="B298" s="5" t="s">
        <v>1546</v>
      </c>
      <c r="C298" s="4">
        <v>123</v>
      </c>
      <c r="D298" s="90">
        <v>3.9</v>
      </c>
      <c r="E298" s="4" t="s">
        <v>1301</v>
      </c>
      <c r="F298" s="4"/>
      <c r="G298" s="4"/>
      <c r="H298" s="4"/>
      <c r="I298" s="4"/>
      <c r="J298" s="4"/>
      <c r="K298" s="4"/>
      <c r="L298" s="4" t="s">
        <v>30</v>
      </c>
      <c r="M298" s="4"/>
      <c r="N298" s="7"/>
      <c r="O298" s="4"/>
      <c r="P298" s="4"/>
      <c r="Q298" s="7"/>
      <c r="R298" s="32">
        <v>13709348</v>
      </c>
      <c r="S298" s="7"/>
      <c r="T298" s="4"/>
      <c r="U298" s="15"/>
      <c r="V298" s="91"/>
      <c r="W298" s="91"/>
      <c r="X298" s="37"/>
      <c r="Y298" s="37"/>
      <c r="Z298" s="37"/>
      <c r="AA298" s="37"/>
    </row>
    <row r="299" spans="1:27" ht="17.100000000000001" customHeight="1" x14ac:dyDescent="0.2">
      <c r="A299" s="4">
        <v>250</v>
      </c>
      <c r="B299" s="16" t="s">
        <v>224</v>
      </c>
      <c r="C299" s="4">
        <v>298</v>
      </c>
      <c r="D299" s="4">
        <v>6.3</v>
      </c>
      <c r="E299" s="4" t="s">
        <v>1301</v>
      </c>
      <c r="F299" s="4" t="s">
        <v>30</v>
      </c>
      <c r="G299" s="4" t="s">
        <v>30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3">
        <v>8370772</v>
      </c>
      <c r="S299" s="7">
        <v>0</v>
      </c>
      <c r="T299" s="7">
        <v>0</v>
      </c>
      <c r="U299" s="48"/>
      <c r="V299" s="48"/>
      <c r="W299" s="48"/>
      <c r="X299" s="48"/>
    </row>
    <row r="300" spans="1:27" ht="17.100000000000001" customHeight="1" x14ac:dyDescent="0.2">
      <c r="A300" s="4">
        <v>251</v>
      </c>
      <c r="B300" s="16" t="s">
        <v>552</v>
      </c>
      <c r="C300" s="4">
        <v>71</v>
      </c>
      <c r="D300" s="4">
        <v>1.5</v>
      </c>
      <c r="E300" s="4" t="s">
        <v>1302</v>
      </c>
      <c r="F300" s="4" t="s">
        <v>30</v>
      </c>
      <c r="G300" s="4"/>
      <c r="H300" s="4"/>
      <c r="I300" s="4" t="s">
        <v>30</v>
      </c>
      <c r="J300" s="4"/>
      <c r="K300" s="4" t="s">
        <v>30</v>
      </c>
      <c r="L300" s="4"/>
      <c r="M300" s="4"/>
      <c r="N300" s="4"/>
      <c r="O300" s="4"/>
      <c r="P300" s="4"/>
      <c r="Q300" s="4"/>
      <c r="R300" s="3">
        <v>3806056.15</v>
      </c>
      <c r="S300" s="7">
        <v>0</v>
      </c>
      <c r="T300" s="7">
        <v>0</v>
      </c>
      <c r="U300" s="48"/>
      <c r="V300" s="48"/>
      <c r="W300" s="48"/>
      <c r="X300" s="48"/>
    </row>
    <row r="301" spans="1:27" ht="17.100000000000001" customHeight="1" x14ac:dyDescent="0.2">
      <c r="A301" s="4">
        <v>252</v>
      </c>
      <c r="B301" s="16" t="s">
        <v>1503</v>
      </c>
      <c r="C301" s="4">
        <v>221</v>
      </c>
      <c r="D301" s="4">
        <v>4.5999999999999996</v>
      </c>
      <c r="E301" s="4" t="s">
        <v>1301</v>
      </c>
      <c r="F301" s="4"/>
      <c r="G301" s="11"/>
      <c r="H301" s="4"/>
      <c r="I301" s="4"/>
      <c r="J301" s="4"/>
      <c r="K301" s="4" t="s">
        <v>30</v>
      </c>
      <c r="L301" s="4"/>
      <c r="M301" s="4"/>
      <c r="N301" s="4"/>
      <c r="O301" s="4"/>
      <c r="P301" s="4"/>
      <c r="Q301" s="4"/>
      <c r="R301" s="3">
        <v>2317352.4</v>
      </c>
      <c r="S301" s="7">
        <v>0</v>
      </c>
      <c r="T301" s="7">
        <v>0</v>
      </c>
      <c r="U301" s="48"/>
      <c r="V301" s="48"/>
      <c r="W301" s="48"/>
      <c r="X301" s="48"/>
    </row>
    <row r="302" spans="1:27" ht="17.100000000000001" customHeight="1" x14ac:dyDescent="0.2">
      <c r="A302" s="4">
        <v>253</v>
      </c>
      <c r="B302" s="16" t="s">
        <v>1458</v>
      </c>
      <c r="C302" s="4">
        <v>603</v>
      </c>
      <c r="D302" s="4">
        <v>12.3</v>
      </c>
      <c r="E302" s="4" t="s">
        <v>1301</v>
      </c>
      <c r="F302" s="11"/>
      <c r="G302" s="4" t="s">
        <v>30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3">
        <v>5593848</v>
      </c>
      <c r="S302" s="7">
        <v>0</v>
      </c>
      <c r="T302" s="7">
        <v>0</v>
      </c>
      <c r="U302" s="48"/>
      <c r="V302" s="48"/>
      <c r="W302" s="48"/>
      <c r="X302" s="48"/>
    </row>
    <row r="303" spans="1:27" ht="17.100000000000001" customHeight="1" x14ac:dyDescent="0.2">
      <c r="A303" s="4">
        <v>254</v>
      </c>
      <c r="B303" s="16" t="s">
        <v>228</v>
      </c>
      <c r="C303" s="4">
        <v>41</v>
      </c>
      <c r="D303" s="4">
        <v>1.9</v>
      </c>
      <c r="E303" s="4" t="s">
        <v>1302</v>
      </c>
      <c r="F303" s="4" t="s">
        <v>30</v>
      </c>
      <c r="G303" s="4"/>
      <c r="H303" s="4" t="s">
        <v>30</v>
      </c>
      <c r="I303" s="4" t="s">
        <v>30</v>
      </c>
      <c r="J303" s="4" t="s">
        <v>30</v>
      </c>
      <c r="K303" s="4" t="s">
        <v>30</v>
      </c>
      <c r="L303" s="4"/>
      <c r="M303" s="4"/>
      <c r="N303" s="4"/>
      <c r="O303" s="4"/>
      <c r="P303" s="4"/>
      <c r="Q303" s="4"/>
      <c r="R303" s="3">
        <v>10178670.32</v>
      </c>
      <c r="S303" s="7">
        <v>0</v>
      </c>
      <c r="T303" s="7">
        <v>0</v>
      </c>
      <c r="U303" s="48"/>
      <c r="V303" s="48"/>
      <c r="W303" s="48"/>
      <c r="X303" s="48"/>
    </row>
    <row r="304" spans="1:27" ht="17.100000000000001" customHeight="1" x14ac:dyDescent="0.2">
      <c r="A304" s="4">
        <v>255</v>
      </c>
      <c r="B304" s="16" t="s">
        <v>1196</v>
      </c>
      <c r="C304" s="4">
        <v>96</v>
      </c>
      <c r="D304" s="4">
        <v>2.8</v>
      </c>
      <c r="E304" s="4" t="s">
        <v>1301</v>
      </c>
      <c r="F304" s="11"/>
      <c r="G304" s="4"/>
      <c r="H304" s="4"/>
      <c r="I304" s="4"/>
      <c r="J304" s="4"/>
      <c r="K304" s="4"/>
      <c r="L304" s="4"/>
      <c r="M304" s="4"/>
      <c r="N304" s="4"/>
      <c r="O304" s="4" t="s">
        <v>30</v>
      </c>
      <c r="P304" s="4" t="s">
        <v>30</v>
      </c>
      <c r="Q304" s="4"/>
      <c r="R304" s="3">
        <v>6763061.1599999992</v>
      </c>
      <c r="S304" s="7">
        <v>0</v>
      </c>
      <c r="T304" s="7">
        <v>0</v>
      </c>
      <c r="U304" s="48"/>
      <c r="V304" s="48"/>
      <c r="W304" s="48"/>
      <c r="X304" s="48"/>
    </row>
    <row r="305" spans="1:24" ht="17.100000000000001" customHeight="1" x14ac:dyDescent="0.2">
      <c r="A305" s="4">
        <v>256</v>
      </c>
      <c r="B305" s="16" t="s">
        <v>1459</v>
      </c>
      <c r="C305" s="4">
        <v>72</v>
      </c>
      <c r="D305" s="4">
        <v>1.9</v>
      </c>
      <c r="E305" s="4" t="s">
        <v>1301</v>
      </c>
      <c r="F305" s="11"/>
      <c r="G305" s="4"/>
      <c r="H305" s="4"/>
      <c r="I305" s="4"/>
      <c r="J305" s="4"/>
      <c r="K305" s="4"/>
      <c r="L305" s="4"/>
      <c r="M305" s="4"/>
      <c r="N305" s="4"/>
      <c r="O305" s="4" t="s">
        <v>30</v>
      </c>
      <c r="P305" s="4" t="s">
        <v>30</v>
      </c>
      <c r="Q305" s="4"/>
      <c r="R305" s="3">
        <v>4315775.6399999997</v>
      </c>
      <c r="S305" s="7">
        <v>0</v>
      </c>
      <c r="T305" s="7">
        <v>0</v>
      </c>
      <c r="U305" s="48"/>
      <c r="V305" s="48"/>
      <c r="W305" s="48"/>
      <c r="X305" s="48"/>
    </row>
    <row r="306" spans="1:24" ht="17.100000000000001" customHeight="1" x14ac:dyDescent="0.2">
      <c r="A306" s="4">
        <v>257</v>
      </c>
      <c r="B306" s="16" t="s">
        <v>229</v>
      </c>
      <c r="C306" s="4">
        <v>172</v>
      </c>
      <c r="D306" s="4">
        <v>3.7</v>
      </c>
      <c r="E306" s="4" t="s">
        <v>1302</v>
      </c>
      <c r="F306" s="4" t="s">
        <v>30</v>
      </c>
      <c r="G306" s="4" t="s">
        <v>30</v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3">
        <v>5593848</v>
      </c>
      <c r="S306" s="7">
        <v>0</v>
      </c>
      <c r="T306" s="7">
        <v>0</v>
      </c>
      <c r="U306" s="48"/>
      <c r="V306" s="48"/>
      <c r="W306" s="48"/>
      <c r="X306" s="48"/>
    </row>
    <row r="307" spans="1:24" ht="17.100000000000001" customHeight="1" x14ac:dyDescent="0.2">
      <c r="A307" s="4">
        <v>258</v>
      </c>
      <c r="B307" s="16" t="s">
        <v>553</v>
      </c>
      <c r="C307" s="4">
        <v>347</v>
      </c>
      <c r="D307" s="4">
        <v>8.1999999999999993</v>
      </c>
      <c r="E307" s="4" t="s">
        <v>1301</v>
      </c>
      <c r="F307" s="4" t="s">
        <v>30</v>
      </c>
      <c r="G307" s="4"/>
      <c r="H307" s="4" t="s">
        <v>30</v>
      </c>
      <c r="I307" s="4"/>
      <c r="J307" s="4"/>
      <c r="K307" s="4"/>
      <c r="L307" s="4"/>
      <c r="M307" s="4"/>
      <c r="N307" s="4"/>
      <c r="O307" s="4"/>
      <c r="P307" s="4"/>
      <c r="Q307" s="4"/>
      <c r="R307" s="3">
        <v>9503640.8500000015</v>
      </c>
      <c r="S307" s="7">
        <v>0</v>
      </c>
      <c r="T307" s="7">
        <v>0</v>
      </c>
      <c r="U307" s="48"/>
      <c r="V307" s="48"/>
      <c r="W307" s="48"/>
      <c r="X307" s="48"/>
    </row>
    <row r="308" spans="1:24" ht="26.25" customHeight="1" x14ac:dyDescent="0.2">
      <c r="A308" s="4">
        <v>259</v>
      </c>
      <c r="B308" s="16" t="s">
        <v>1249</v>
      </c>
      <c r="C308" s="4">
        <v>151</v>
      </c>
      <c r="D308" s="4">
        <v>3</v>
      </c>
      <c r="E308" s="4" t="s">
        <v>1301</v>
      </c>
      <c r="F308" s="4"/>
      <c r="G308" s="11"/>
      <c r="H308" s="4"/>
      <c r="I308" s="4"/>
      <c r="J308" s="4"/>
      <c r="K308" s="4"/>
      <c r="L308" s="4"/>
      <c r="M308" s="4"/>
      <c r="N308" s="4"/>
      <c r="O308" s="4" t="s">
        <v>30</v>
      </c>
      <c r="P308" s="4" t="s">
        <v>30</v>
      </c>
      <c r="Q308" s="4" t="s">
        <v>30</v>
      </c>
      <c r="R308" s="3">
        <v>10613253.959999999</v>
      </c>
      <c r="S308" s="7">
        <v>0</v>
      </c>
      <c r="T308" s="7">
        <v>0</v>
      </c>
      <c r="U308" s="48"/>
      <c r="V308" s="48"/>
      <c r="W308" s="48"/>
      <c r="X308" s="48"/>
    </row>
    <row r="309" spans="1:24" ht="26.25" customHeight="1" x14ac:dyDescent="0.2">
      <c r="A309" s="4">
        <v>260</v>
      </c>
      <c r="B309" s="16" t="s">
        <v>1504</v>
      </c>
      <c r="C309" s="4">
        <v>134</v>
      </c>
      <c r="D309" s="4">
        <v>3.1</v>
      </c>
      <c r="E309" s="4" t="s">
        <v>1301</v>
      </c>
      <c r="F309" s="4"/>
      <c r="G309" s="11"/>
      <c r="H309" s="4"/>
      <c r="I309" s="4" t="s">
        <v>30</v>
      </c>
      <c r="J309" s="4"/>
      <c r="K309" s="4"/>
      <c r="L309" s="4"/>
      <c r="M309" s="4"/>
      <c r="N309" s="4"/>
      <c r="O309" s="4"/>
      <c r="P309" s="4"/>
      <c r="Q309" s="4"/>
      <c r="R309" s="3">
        <v>3701760.04</v>
      </c>
      <c r="S309" s="7">
        <v>0</v>
      </c>
      <c r="T309" s="7">
        <v>0</v>
      </c>
      <c r="U309" s="48"/>
      <c r="V309" s="48"/>
      <c r="W309" s="48"/>
      <c r="X309" s="48"/>
    </row>
    <row r="310" spans="1:24" ht="26.25" customHeight="1" x14ac:dyDescent="0.2">
      <c r="A310" s="4">
        <v>261</v>
      </c>
      <c r="B310" s="16" t="s">
        <v>1379</v>
      </c>
      <c r="C310" s="4">
        <v>232</v>
      </c>
      <c r="D310" s="4">
        <v>4.5999999999999996</v>
      </c>
      <c r="E310" s="4" t="s">
        <v>1301</v>
      </c>
      <c r="F310" s="11"/>
      <c r="G310" s="4"/>
      <c r="H310" s="4"/>
      <c r="I310" s="4"/>
      <c r="J310" s="4"/>
      <c r="K310" s="4"/>
      <c r="L310" s="4" t="s">
        <v>30</v>
      </c>
      <c r="M310" s="4"/>
      <c r="N310" s="4"/>
      <c r="O310" s="4"/>
      <c r="P310" s="4"/>
      <c r="Q310" s="4"/>
      <c r="R310" s="3">
        <v>1677817.2</v>
      </c>
      <c r="S310" s="7">
        <v>0</v>
      </c>
      <c r="T310" s="7">
        <v>0</v>
      </c>
      <c r="U310" s="48"/>
      <c r="V310" s="48"/>
      <c r="W310" s="48"/>
      <c r="X310" s="48"/>
    </row>
    <row r="311" spans="1:24" ht="26.25" customHeight="1" x14ac:dyDescent="0.2">
      <c r="A311" s="4">
        <v>262</v>
      </c>
      <c r="B311" s="16" t="s">
        <v>1460</v>
      </c>
      <c r="C311" s="4">
        <v>283</v>
      </c>
      <c r="D311" s="4">
        <v>6.5</v>
      </c>
      <c r="E311" s="4" t="s">
        <v>1301</v>
      </c>
      <c r="F311" s="11"/>
      <c r="G311" s="4"/>
      <c r="H311" s="4" t="s">
        <v>30</v>
      </c>
      <c r="I311" s="4" t="s">
        <v>30</v>
      </c>
      <c r="J311" s="4"/>
      <c r="K311" s="4"/>
      <c r="L311" s="4"/>
      <c r="M311" s="4"/>
      <c r="N311" s="4"/>
      <c r="O311" s="4"/>
      <c r="P311" s="4"/>
      <c r="Q311" s="4"/>
      <c r="R311" s="3">
        <v>15237198</v>
      </c>
      <c r="S311" s="7">
        <v>0</v>
      </c>
      <c r="T311" s="7">
        <v>0</v>
      </c>
      <c r="U311" s="48"/>
      <c r="V311" s="48"/>
      <c r="W311" s="48"/>
      <c r="X311" s="48"/>
    </row>
    <row r="312" spans="1:24" ht="26.25" customHeight="1" x14ac:dyDescent="0.2">
      <c r="A312" s="4">
        <v>263</v>
      </c>
      <c r="B312" s="16" t="s">
        <v>1113</v>
      </c>
      <c r="C312" s="4">
        <v>159</v>
      </c>
      <c r="D312" s="39">
        <v>3.2</v>
      </c>
      <c r="E312" s="4" t="s">
        <v>1301</v>
      </c>
      <c r="F312" s="4" t="s">
        <v>30</v>
      </c>
      <c r="G312" s="4"/>
      <c r="H312" s="4"/>
      <c r="I312" s="4" t="s">
        <v>30</v>
      </c>
      <c r="J312" s="4"/>
      <c r="K312" s="4"/>
      <c r="L312" s="4"/>
      <c r="M312" s="4"/>
      <c r="N312" s="4"/>
      <c r="O312" s="4"/>
      <c r="P312" s="4"/>
      <c r="Q312" s="4"/>
      <c r="R312" s="3">
        <v>5736711</v>
      </c>
      <c r="S312" s="7">
        <v>0</v>
      </c>
      <c r="T312" s="7">
        <v>0</v>
      </c>
      <c r="U312" s="48"/>
      <c r="V312" s="48"/>
      <c r="W312" s="48"/>
      <c r="X312" s="48"/>
    </row>
    <row r="313" spans="1:24" ht="26.25" customHeight="1" x14ac:dyDescent="0.2">
      <c r="A313" s="4">
        <v>264</v>
      </c>
      <c r="B313" s="16" t="s">
        <v>647</v>
      </c>
      <c r="C313" s="4">
        <v>165</v>
      </c>
      <c r="D313" s="4">
        <v>3.8</v>
      </c>
      <c r="E313" s="4" t="s">
        <v>1302</v>
      </c>
      <c r="F313" s="4" t="s">
        <v>30</v>
      </c>
      <c r="G313" s="4" t="s">
        <v>30</v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3">
        <v>5593848</v>
      </c>
      <c r="S313" s="7">
        <v>0</v>
      </c>
      <c r="T313" s="7">
        <v>0</v>
      </c>
      <c r="U313" s="48"/>
      <c r="V313" s="48"/>
      <c r="W313" s="48"/>
      <c r="X313" s="48"/>
    </row>
    <row r="314" spans="1:24" ht="26.25" customHeight="1" x14ac:dyDescent="0.2">
      <c r="A314" s="4">
        <v>265</v>
      </c>
      <c r="B314" s="16" t="s">
        <v>1521</v>
      </c>
      <c r="C314" s="4">
        <v>170</v>
      </c>
      <c r="D314" s="4">
        <v>3.6</v>
      </c>
      <c r="E314" s="4" t="s">
        <v>1302</v>
      </c>
      <c r="F314" s="4" t="s">
        <v>30</v>
      </c>
      <c r="G314" s="4"/>
      <c r="H314" s="4"/>
      <c r="I314" s="4" t="s">
        <v>30</v>
      </c>
      <c r="J314" s="4" t="s">
        <v>30</v>
      </c>
      <c r="K314" s="4"/>
      <c r="L314" s="4"/>
      <c r="M314" s="4"/>
      <c r="N314" s="4"/>
      <c r="O314" s="4"/>
      <c r="P314" s="4"/>
      <c r="Q314" s="4"/>
      <c r="R314" s="4">
        <v>6026469</v>
      </c>
      <c r="S314" s="7">
        <v>0</v>
      </c>
      <c r="T314" s="7">
        <v>0</v>
      </c>
      <c r="U314" s="48"/>
      <c r="V314" s="48"/>
      <c r="W314" s="48"/>
      <c r="X314" s="48"/>
    </row>
    <row r="315" spans="1:24" ht="26.25" customHeight="1" x14ac:dyDescent="0.2">
      <c r="A315" s="4">
        <v>266</v>
      </c>
      <c r="B315" s="16" t="s">
        <v>1330</v>
      </c>
      <c r="C315" s="4">
        <v>197</v>
      </c>
      <c r="D315" s="4">
        <v>3.4</v>
      </c>
      <c r="E315" s="4" t="s">
        <v>1301</v>
      </c>
      <c r="F315" s="4"/>
      <c r="G315" s="11"/>
      <c r="H315" s="4"/>
      <c r="I315" s="4" t="s">
        <v>30</v>
      </c>
      <c r="J315" s="4"/>
      <c r="K315" s="4"/>
      <c r="L315" s="4"/>
      <c r="M315" s="4"/>
      <c r="N315" s="4"/>
      <c r="O315" s="4"/>
      <c r="P315" s="4"/>
      <c r="Q315" s="4"/>
      <c r="R315" s="3">
        <v>4080362.66</v>
      </c>
      <c r="S315" s="7">
        <v>0</v>
      </c>
      <c r="T315" s="7">
        <v>0</v>
      </c>
      <c r="U315" s="48"/>
      <c r="V315" s="48"/>
      <c r="W315" s="48"/>
      <c r="X315" s="48"/>
    </row>
    <row r="316" spans="1:24" ht="26.25" customHeight="1" x14ac:dyDescent="0.2">
      <c r="A316" s="4">
        <v>267</v>
      </c>
      <c r="B316" s="16" t="s">
        <v>235</v>
      </c>
      <c r="C316" s="4">
        <v>202</v>
      </c>
      <c r="D316" s="4">
        <v>9.8000000000000007</v>
      </c>
      <c r="E316" s="4" t="s">
        <v>1302</v>
      </c>
      <c r="F316" s="4" t="s">
        <v>30</v>
      </c>
      <c r="G316" s="4" t="s">
        <v>30</v>
      </c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3">
        <v>5593848</v>
      </c>
      <c r="S316" s="7">
        <v>0</v>
      </c>
      <c r="T316" s="7">
        <v>0</v>
      </c>
      <c r="U316" s="48"/>
      <c r="V316" s="48"/>
      <c r="W316" s="48"/>
      <c r="X316" s="48"/>
    </row>
    <row r="317" spans="1:24" ht="26.25" customHeight="1" x14ac:dyDescent="0.2">
      <c r="A317" s="4">
        <v>268</v>
      </c>
      <c r="B317" s="16" t="s">
        <v>556</v>
      </c>
      <c r="C317" s="4">
        <v>179</v>
      </c>
      <c r="D317" s="4">
        <v>3.3</v>
      </c>
      <c r="E317" s="4" t="s">
        <v>1301</v>
      </c>
      <c r="F317" s="4"/>
      <c r="G317" s="4" t="s">
        <v>30</v>
      </c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3">
        <v>2816924</v>
      </c>
      <c r="S317" s="7">
        <v>0</v>
      </c>
      <c r="T317" s="7">
        <v>0</v>
      </c>
      <c r="U317" s="48"/>
      <c r="V317" s="48"/>
      <c r="W317" s="48"/>
      <c r="X317" s="48"/>
    </row>
    <row r="318" spans="1:24" ht="26.25" customHeight="1" x14ac:dyDescent="0.2">
      <c r="A318" s="4">
        <v>269</v>
      </c>
      <c r="B318" s="16" t="s">
        <v>1505</v>
      </c>
      <c r="C318" s="4">
        <v>63</v>
      </c>
      <c r="D318" s="4">
        <v>1.3</v>
      </c>
      <c r="E318" s="4" t="s">
        <v>1302</v>
      </c>
      <c r="F318" s="4" t="s">
        <v>30</v>
      </c>
      <c r="G318" s="4"/>
      <c r="H318" s="4"/>
      <c r="I318" s="4"/>
      <c r="J318" s="4"/>
      <c r="K318" s="4"/>
      <c r="L318" s="4" t="s">
        <v>30</v>
      </c>
      <c r="M318" s="4"/>
      <c r="N318" s="4"/>
      <c r="O318" s="4"/>
      <c r="P318" s="4"/>
      <c r="Q318" s="4"/>
      <c r="R318" s="3">
        <v>485854.11</v>
      </c>
      <c r="S318" s="7">
        <v>0</v>
      </c>
      <c r="T318" s="7">
        <v>0</v>
      </c>
      <c r="U318" s="48"/>
      <c r="V318" s="48"/>
      <c r="W318" s="48"/>
      <c r="X318" s="48"/>
    </row>
    <row r="319" spans="1:24" ht="26.25" customHeight="1" x14ac:dyDescent="0.2">
      <c r="A319" s="4">
        <v>270</v>
      </c>
      <c r="B319" s="16" t="s">
        <v>237</v>
      </c>
      <c r="C319" s="4">
        <v>34</v>
      </c>
      <c r="D319" s="4">
        <v>0.8</v>
      </c>
      <c r="E319" s="4" t="s">
        <v>1302</v>
      </c>
      <c r="F319" s="4" t="s">
        <v>30</v>
      </c>
      <c r="G319" s="4"/>
      <c r="H319" s="4"/>
      <c r="I319" s="4" t="s">
        <v>30</v>
      </c>
      <c r="J319" s="4"/>
      <c r="K319" s="4"/>
      <c r="L319" s="4"/>
      <c r="M319" s="4"/>
      <c r="N319" s="4"/>
      <c r="O319" s="4"/>
      <c r="P319" s="4"/>
      <c r="Q319" s="4"/>
      <c r="R319" s="3">
        <v>3312603.8400000003</v>
      </c>
      <c r="S319" s="7">
        <v>0</v>
      </c>
      <c r="T319" s="7">
        <v>0</v>
      </c>
      <c r="U319" s="48"/>
      <c r="V319" s="48"/>
      <c r="W319" s="48"/>
      <c r="X319" s="48"/>
    </row>
    <row r="320" spans="1:24" ht="26.25" customHeight="1" x14ac:dyDescent="0.2">
      <c r="A320" s="4">
        <v>271</v>
      </c>
      <c r="B320" s="16" t="s">
        <v>1506</v>
      </c>
      <c r="C320" s="4">
        <v>180</v>
      </c>
      <c r="D320" s="4">
        <v>3.6</v>
      </c>
      <c r="E320" s="4" t="s">
        <v>1301</v>
      </c>
      <c r="F320" s="4"/>
      <c r="G320" s="4"/>
      <c r="H320" s="4"/>
      <c r="I320" s="4"/>
      <c r="J320" s="4"/>
      <c r="K320" s="4" t="s">
        <v>30</v>
      </c>
      <c r="L320" s="4"/>
      <c r="M320" s="4"/>
      <c r="N320" s="4"/>
      <c r="O320" s="4"/>
      <c r="P320" s="4"/>
      <c r="Q320" s="4"/>
      <c r="R320" s="3">
        <v>1798360.44</v>
      </c>
      <c r="S320" s="7">
        <v>0</v>
      </c>
      <c r="T320" s="7">
        <v>0</v>
      </c>
      <c r="U320" s="48"/>
      <c r="V320" s="48"/>
      <c r="W320" s="48"/>
      <c r="X320" s="48"/>
    </row>
    <row r="321" spans="1:24" ht="26.25" customHeight="1" x14ac:dyDescent="0.2">
      <c r="A321" s="4">
        <v>272</v>
      </c>
      <c r="B321" s="16" t="s">
        <v>1114</v>
      </c>
      <c r="C321" s="4">
        <v>161</v>
      </c>
      <c r="D321" s="4">
        <v>3.5</v>
      </c>
      <c r="E321" s="4" t="s">
        <v>1301</v>
      </c>
      <c r="F321" s="4"/>
      <c r="G321" s="11"/>
      <c r="H321" s="4"/>
      <c r="I321" s="4"/>
      <c r="J321" s="4"/>
      <c r="K321" s="4" t="s">
        <v>30</v>
      </c>
      <c r="L321" s="4"/>
      <c r="M321" s="4"/>
      <c r="N321" s="4"/>
      <c r="O321" s="4"/>
      <c r="P321" s="4"/>
      <c r="Q321" s="4"/>
      <c r="R321" s="3">
        <v>1792095.96</v>
      </c>
      <c r="S321" s="7">
        <v>0</v>
      </c>
      <c r="T321" s="7">
        <v>0</v>
      </c>
      <c r="U321" s="48"/>
      <c r="V321" s="48"/>
      <c r="W321" s="48"/>
      <c r="X321" s="48"/>
    </row>
    <row r="322" spans="1:24" ht="26.25" customHeight="1" x14ac:dyDescent="0.2">
      <c r="A322" s="4">
        <v>273</v>
      </c>
      <c r="B322" s="16" t="s">
        <v>238</v>
      </c>
      <c r="C322" s="4">
        <v>74</v>
      </c>
      <c r="D322" s="4">
        <v>1.6</v>
      </c>
      <c r="E322" s="4" t="s">
        <v>1302</v>
      </c>
      <c r="F322" s="4" t="s">
        <v>30</v>
      </c>
      <c r="G322" s="4"/>
      <c r="H322" s="4"/>
      <c r="I322" s="4"/>
      <c r="J322" s="4"/>
      <c r="K322" s="4"/>
      <c r="L322" s="4"/>
      <c r="M322" s="4" t="s">
        <v>30</v>
      </c>
      <c r="N322" s="4"/>
      <c r="O322" s="4"/>
      <c r="P322" s="4"/>
      <c r="Q322" s="4"/>
      <c r="R322" s="3">
        <v>1256156</v>
      </c>
      <c r="S322" s="7">
        <v>0</v>
      </c>
      <c r="T322" s="7">
        <v>0</v>
      </c>
      <c r="U322" s="48"/>
      <c r="V322" s="48"/>
      <c r="W322" s="48"/>
      <c r="X322" s="48"/>
    </row>
    <row r="323" spans="1:24" ht="26.25" customHeight="1" x14ac:dyDescent="0.2">
      <c r="A323" s="4">
        <v>274</v>
      </c>
      <c r="B323" s="16" t="s">
        <v>1507</v>
      </c>
      <c r="C323" s="4">
        <v>157</v>
      </c>
      <c r="D323" s="4">
        <v>3.8</v>
      </c>
      <c r="E323" s="4" t="s">
        <v>1301</v>
      </c>
      <c r="F323" s="4"/>
      <c r="G323" s="11"/>
      <c r="H323" s="4"/>
      <c r="I323" s="4"/>
      <c r="J323" s="4"/>
      <c r="K323" s="4"/>
      <c r="L323" s="4"/>
      <c r="M323" s="4"/>
      <c r="N323" s="4" t="s">
        <v>30</v>
      </c>
      <c r="O323" s="4"/>
      <c r="P323" s="4" t="s">
        <v>30</v>
      </c>
      <c r="Q323" s="4"/>
      <c r="R323" s="3">
        <v>11503952.049999999</v>
      </c>
      <c r="S323" s="7">
        <v>0</v>
      </c>
      <c r="T323" s="7">
        <v>0</v>
      </c>
      <c r="U323" s="48"/>
      <c r="V323" s="48"/>
      <c r="W323" s="48"/>
      <c r="X323" s="48"/>
    </row>
    <row r="324" spans="1:24" ht="26.25" customHeight="1" x14ac:dyDescent="0.2">
      <c r="A324" s="4">
        <v>275</v>
      </c>
      <c r="B324" s="16" t="s">
        <v>239</v>
      </c>
      <c r="C324" s="4">
        <v>394</v>
      </c>
      <c r="D324" s="4">
        <v>8.1999999999999993</v>
      </c>
      <c r="E324" s="4" t="s">
        <v>1301</v>
      </c>
      <c r="F324" s="4" t="s">
        <v>30</v>
      </c>
      <c r="G324" s="4" t="s">
        <v>30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3">
        <v>11147696</v>
      </c>
      <c r="S324" s="7">
        <v>0</v>
      </c>
      <c r="T324" s="7">
        <v>0</v>
      </c>
      <c r="U324" s="48"/>
      <c r="V324" s="48"/>
      <c r="W324" s="48"/>
      <c r="X324" s="48"/>
    </row>
    <row r="325" spans="1:24" ht="26.25" customHeight="1" x14ac:dyDescent="0.2">
      <c r="A325" s="4">
        <v>276</v>
      </c>
      <c r="B325" s="16" t="s">
        <v>240</v>
      </c>
      <c r="C325" s="4">
        <v>666</v>
      </c>
      <c r="D325" s="4">
        <v>12.8</v>
      </c>
      <c r="E325" s="4" t="s">
        <v>1302</v>
      </c>
      <c r="F325" s="4" t="s">
        <v>30</v>
      </c>
      <c r="G325" s="4" t="s">
        <v>30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3">
        <v>16701544</v>
      </c>
      <c r="S325" s="7">
        <v>0</v>
      </c>
      <c r="T325" s="7">
        <v>0</v>
      </c>
      <c r="U325" s="48"/>
      <c r="V325" s="48"/>
      <c r="W325" s="48"/>
      <c r="X325" s="48"/>
    </row>
    <row r="326" spans="1:24" ht="26.25" customHeight="1" x14ac:dyDescent="0.2">
      <c r="A326" s="4">
        <v>277</v>
      </c>
      <c r="B326" s="16" t="s">
        <v>241</v>
      </c>
      <c r="C326" s="4">
        <v>328</v>
      </c>
      <c r="D326" s="4">
        <v>6.1</v>
      </c>
      <c r="E326" s="4" t="s">
        <v>1302</v>
      </c>
      <c r="F326" s="4" t="s">
        <v>30</v>
      </c>
      <c r="G326" s="4"/>
      <c r="H326" s="4"/>
      <c r="I326" s="4"/>
      <c r="J326" s="4"/>
      <c r="K326" s="4"/>
      <c r="L326" s="4"/>
      <c r="M326" s="4" t="s">
        <v>30</v>
      </c>
      <c r="N326" s="4"/>
      <c r="O326" s="4"/>
      <c r="P326" s="4"/>
      <c r="Q326" s="4"/>
      <c r="R326" s="3">
        <v>3634083</v>
      </c>
      <c r="S326" s="7">
        <v>0</v>
      </c>
      <c r="T326" s="7">
        <v>0</v>
      </c>
      <c r="U326" s="48"/>
      <c r="V326" s="48"/>
      <c r="W326" s="48"/>
      <c r="X326" s="48"/>
    </row>
    <row r="327" spans="1:24" ht="26.25" customHeight="1" x14ac:dyDescent="0.2">
      <c r="A327" s="4">
        <v>278</v>
      </c>
      <c r="B327" s="16" t="s">
        <v>1526</v>
      </c>
      <c r="C327" s="4">
        <v>99</v>
      </c>
      <c r="D327" s="4">
        <v>2.1</v>
      </c>
      <c r="E327" s="4" t="s">
        <v>1302</v>
      </c>
      <c r="F327" s="4" t="s">
        <v>30</v>
      </c>
      <c r="G327" s="4"/>
      <c r="H327" s="4"/>
      <c r="I327" s="4"/>
      <c r="J327" s="4"/>
      <c r="K327" s="4"/>
      <c r="L327" s="4"/>
      <c r="M327" s="4"/>
      <c r="N327" s="4" t="s">
        <v>30</v>
      </c>
      <c r="O327" s="4"/>
      <c r="P327" s="4"/>
      <c r="Q327" s="4"/>
      <c r="R327" s="4">
        <v>3743869</v>
      </c>
      <c r="S327" s="7">
        <v>0</v>
      </c>
      <c r="T327" s="7">
        <v>0</v>
      </c>
      <c r="U327" s="48"/>
      <c r="V327" s="48"/>
      <c r="W327" s="48"/>
      <c r="X327" s="48"/>
    </row>
    <row r="328" spans="1:24" ht="26.25" customHeight="1" x14ac:dyDescent="0.2">
      <c r="A328" s="4">
        <v>279</v>
      </c>
      <c r="B328" s="16" t="s">
        <v>245</v>
      </c>
      <c r="C328" s="4">
        <v>95</v>
      </c>
      <c r="D328" s="4">
        <v>2</v>
      </c>
      <c r="E328" s="4" t="s">
        <v>1302</v>
      </c>
      <c r="F328" s="4" t="s">
        <v>30</v>
      </c>
      <c r="G328" s="4"/>
      <c r="H328" s="4"/>
      <c r="I328" s="4"/>
      <c r="J328" s="4"/>
      <c r="K328" s="4"/>
      <c r="L328" s="4"/>
      <c r="M328" s="4" t="s">
        <v>30</v>
      </c>
      <c r="N328" s="4"/>
      <c r="O328" s="4"/>
      <c r="P328" s="4"/>
      <c r="Q328" s="4"/>
      <c r="R328" s="3">
        <v>1552038.75</v>
      </c>
      <c r="S328" s="7">
        <v>0</v>
      </c>
      <c r="T328" s="7">
        <v>0</v>
      </c>
      <c r="U328" s="48"/>
      <c r="V328" s="48"/>
      <c r="W328" s="48"/>
      <c r="X328" s="48"/>
    </row>
    <row r="329" spans="1:24" ht="26.25" customHeight="1" x14ac:dyDescent="0.2">
      <c r="A329" s="4">
        <v>280</v>
      </c>
      <c r="B329" s="16" t="s">
        <v>246</v>
      </c>
      <c r="C329" s="4">
        <v>159</v>
      </c>
      <c r="D329" s="4">
        <v>3.2</v>
      </c>
      <c r="E329" s="4" t="s">
        <v>1302</v>
      </c>
      <c r="F329" s="4" t="s">
        <v>30</v>
      </c>
      <c r="G329" s="4"/>
      <c r="H329" s="4"/>
      <c r="I329" s="4"/>
      <c r="J329" s="4"/>
      <c r="K329" s="4"/>
      <c r="L329" s="4"/>
      <c r="M329" s="4" t="s">
        <v>30</v>
      </c>
      <c r="N329" s="4"/>
      <c r="O329" s="4"/>
      <c r="P329" s="4"/>
      <c r="Q329" s="4"/>
      <c r="R329" s="3">
        <v>1884977</v>
      </c>
      <c r="S329" s="7">
        <v>0</v>
      </c>
      <c r="T329" s="7">
        <v>0</v>
      </c>
      <c r="U329" s="48"/>
      <c r="V329" s="48"/>
      <c r="W329" s="48"/>
      <c r="X329" s="48"/>
    </row>
    <row r="330" spans="1:24" ht="26.25" customHeight="1" x14ac:dyDescent="0.2">
      <c r="A330" s="4">
        <v>281</v>
      </c>
      <c r="B330" s="79" t="s">
        <v>1508</v>
      </c>
      <c r="C330" s="4">
        <v>146</v>
      </c>
      <c r="D330" s="4">
        <v>3.1</v>
      </c>
      <c r="E330" s="4" t="s">
        <v>1302</v>
      </c>
      <c r="F330" s="4" t="s">
        <v>30</v>
      </c>
      <c r="G330" s="4"/>
      <c r="H330" s="4"/>
      <c r="I330" s="4"/>
      <c r="J330" s="4"/>
      <c r="K330" s="80" t="s">
        <v>30</v>
      </c>
      <c r="L330" s="11"/>
      <c r="M330" s="11"/>
      <c r="N330" s="11"/>
      <c r="O330" s="11"/>
      <c r="P330" s="11"/>
      <c r="Q330" s="11"/>
      <c r="R330" s="3">
        <v>1576779.72</v>
      </c>
      <c r="S330" s="7">
        <v>0</v>
      </c>
      <c r="T330" s="7">
        <v>0</v>
      </c>
      <c r="U330" s="48"/>
      <c r="V330" s="48"/>
      <c r="W330" s="48"/>
      <c r="X330" s="48"/>
    </row>
    <row r="331" spans="1:24" ht="26.25" customHeight="1" x14ac:dyDescent="0.2">
      <c r="A331" s="4">
        <v>282</v>
      </c>
      <c r="B331" s="16" t="s">
        <v>1509</v>
      </c>
      <c r="C331" s="4">
        <v>181</v>
      </c>
      <c r="D331" s="4">
        <v>3.5</v>
      </c>
      <c r="E331" s="4" t="s">
        <v>1302</v>
      </c>
      <c r="F331" s="4" t="s">
        <v>30</v>
      </c>
      <c r="G331" s="4"/>
      <c r="H331" s="4" t="s">
        <v>30</v>
      </c>
      <c r="I331" s="4"/>
      <c r="J331" s="4" t="s">
        <v>30</v>
      </c>
      <c r="K331" s="4"/>
      <c r="L331" s="4"/>
      <c r="M331" s="4"/>
      <c r="N331" s="4"/>
      <c r="O331" s="4"/>
      <c r="P331" s="4"/>
      <c r="Q331" s="4"/>
      <c r="R331" s="3">
        <v>6195566.0199999996</v>
      </c>
      <c r="S331" s="7">
        <v>0</v>
      </c>
      <c r="T331" s="7">
        <v>0</v>
      </c>
      <c r="U331" s="48"/>
      <c r="V331" s="48"/>
      <c r="W331" s="48"/>
      <c r="X331" s="48"/>
    </row>
    <row r="332" spans="1:24" ht="26.25" customHeight="1" x14ac:dyDescent="0.2">
      <c r="A332" s="4">
        <v>283</v>
      </c>
      <c r="B332" s="16" t="s">
        <v>1510</v>
      </c>
      <c r="C332" s="4">
        <v>159</v>
      </c>
      <c r="D332" s="4">
        <v>3.6</v>
      </c>
      <c r="E332" s="4" t="s">
        <v>1302</v>
      </c>
      <c r="F332" s="4" t="s">
        <v>30</v>
      </c>
      <c r="G332" s="4"/>
      <c r="H332" s="4" t="s">
        <v>30</v>
      </c>
      <c r="I332" s="4"/>
      <c r="J332" s="4" t="s">
        <v>30</v>
      </c>
      <c r="K332" s="4"/>
      <c r="L332" s="4"/>
      <c r="M332" s="4"/>
      <c r="N332" s="4"/>
      <c r="O332" s="4"/>
      <c r="P332" s="4"/>
      <c r="Q332" s="4"/>
      <c r="R332" s="3">
        <v>6221597.8099999996</v>
      </c>
      <c r="S332" s="7">
        <v>0</v>
      </c>
      <c r="T332" s="7">
        <v>0</v>
      </c>
      <c r="U332" s="48"/>
      <c r="V332" s="48"/>
      <c r="W332" s="48"/>
      <c r="X332" s="48"/>
    </row>
    <row r="333" spans="1:24" ht="26.25" customHeight="1" x14ac:dyDescent="0.2">
      <c r="A333" s="4">
        <v>284</v>
      </c>
      <c r="B333" s="16" t="s">
        <v>1511</v>
      </c>
      <c r="C333" s="4">
        <v>184</v>
      </c>
      <c r="D333" s="4">
        <v>3.5</v>
      </c>
      <c r="E333" s="4" t="s">
        <v>1302</v>
      </c>
      <c r="F333" s="4" t="s">
        <v>30</v>
      </c>
      <c r="G333" s="4"/>
      <c r="H333" s="4"/>
      <c r="I333" s="4" t="s">
        <v>30</v>
      </c>
      <c r="J333" s="4" t="s">
        <v>30</v>
      </c>
      <c r="K333" s="4" t="s">
        <v>30</v>
      </c>
      <c r="L333" s="4"/>
      <c r="M333" s="4"/>
      <c r="N333" s="4"/>
      <c r="O333" s="4"/>
      <c r="P333" s="4"/>
      <c r="Q333" s="4"/>
      <c r="R333" s="3">
        <v>7805968.3200000003</v>
      </c>
      <c r="S333" s="7">
        <v>0</v>
      </c>
      <c r="T333" s="7">
        <v>0</v>
      </c>
      <c r="U333" s="48"/>
      <c r="V333" s="48"/>
      <c r="W333" s="48"/>
      <c r="X333" s="48"/>
    </row>
    <row r="334" spans="1:24" ht="26.25" customHeight="1" x14ac:dyDescent="0.2">
      <c r="A334" s="4">
        <v>285</v>
      </c>
      <c r="B334" s="16" t="s">
        <v>565</v>
      </c>
      <c r="C334" s="4">
        <v>156</v>
      </c>
      <c r="D334" s="4">
        <v>3.5</v>
      </c>
      <c r="E334" s="4" t="s">
        <v>1302</v>
      </c>
      <c r="F334" s="4" t="s">
        <v>30</v>
      </c>
      <c r="G334" s="4"/>
      <c r="H334" s="4" t="s">
        <v>30</v>
      </c>
      <c r="I334" s="4"/>
      <c r="J334" s="4" t="s">
        <v>30</v>
      </c>
      <c r="K334" s="4"/>
      <c r="L334" s="4"/>
      <c r="M334" s="4"/>
      <c r="N334" s="4"/>
      <c r="O334" s="4"/>
      <c r="P334" s="4"/>
      <c r="Q334" s="4"/>
      <c r="R334" s="3">
        <v>6168660.6800000006</v>
      </c>
      <c r="S334" s="7">
        <v>0</v>
      </c>
      <c r="T334" s="7">
        <v>0</v>
      </c>
      <c r="U334" s="48"/>
      <c r="V334" s="48"/>
      <c r="W334" s="48"/>
      <c r="X334" s="48"/>
    </row>
    <row r="335" spans="1:24" ht="26.25" customHeight="1" x14ac:dyDescent="0.2">
      <c r="A335" s="4">
        <v>286</v>
      </c>
      <c r="B335" s="16" t="s">
        <v>566</v>
      </c>
      <c r="C335" s="4">
        <v>348</v>
      </c>
      <c r="D335" s="4">
        <v>7</v>
      </c>
      <c r="E335" s="4" t="s">
        <v>1302</v>
      </c>
      <c r="F335" s="4" t="s">
        <v>30</v>
      </c>
      <c r="G335" s="4"/>
      <c r="H335" s="4"/>
      <c r="I335" s="4"/>
      <c r="J335" s="4"/>
      <c r="K335" s="4"/>
      <c r="L335" s="4"/>
      <c r="M335" s="4"/>
      <c r="N335" s="4" t="s">
        <v>30</v>
      </c>
      <c r="O335" s="4"/>
      <c r="P335" s="4"/>
      <c r="Q335" s="4"/>
      <c r="R335" s="3">
        <v>12839245.439999999</v>
      </c>
      <c r="S335" s="7">
        <v>0</v>
      </c>
      <c r="T335" s="7">
        <v>0</v>
      </c>
      <c r="U335" s="48"/>
      <c r="V335" s="48"/>
      <c r="W335" s="48"/>
      <c r="X335" s="48"/>
    </row>
    <row r="336" spans="1:24" ht="26.25" customHeight="1" x14ac:dyDescent="0.2">
      <c r="A336" s="4">
        <v>287</v>
      </c>
      <c r="B336" s="16" t="s">
        <v>648</v>
      </c>
      <c r="C336" s="4">
        <v>103</v>
      </c>
      <c r="D336" s="4">
        <v>2.7</v>
      </c>
      <c r="E336" s="4" t="s">
        <v>1302</v>
      </c>
      <c r="F336" s="4" t="s">
        <v>30</v>
      </c>
      <c r="G336" s="4"/>
      <c r="H336" s="4" t="s">
        <v>30</v>
      </c>
      <c r="I336" s="4" t="s">
        <v>30</v>
      </c>
      <c r="J336" s="4"/>
      <c r="K336" s="4"/>
      <c r="L336" s="4"/>
      <c r="M336" s="4"/>
      <c r="N336" s="4"/>
      <c r="O336" s="4"/>
      <c r="P336" s="4"/>
      <c r="Q336" s="4"/>
      <c r="R336" s="3">
        <v>8190737.1236000005</v>
      </c>
      <c r="S336" s="7">
        <v>0</v>
      </c>
      <c r="T336" s="7">
        <v>0</v>
      </c>
      <c r="U336" s="48"/>
      <c r="V336" s="48"/>
      <c r="W336" s="48"/>
      <c r="X336" s="48"/>
    </row>
    <row r="337" spans="1:24" ht="26.25" customHeight="1" x14ac:dyDescent="0.2">
      <c r="A337" s="4">
        <v>288</v>
      </c>
      <c r="B337" s="16" t="s">
        <v>1461</v>
      </c>
      <c r="C337" s="4">
        <v>157</v>
      </c>
      <c r="D337" s="4">
        <v>3.4</v>
      </c>
      <c r="E337" s="4" t="s">
        <v>1302</v>
      </c>
      <c r="F337" s="4" t="s">
        <v>30</v>
      </c>
      <c r="G337" s="4"/>
      <c r="H337" s="4"/>
      <c r="I337" s="4" t="s">
        <v>30</v>
      </c>
      <c r="J337" s="4" t="s">
        <v>30</v>
      </c>
      <c r="K337" s="4" t="s">
        <v>30</v>
      </c>
      <c r="L337" s="4"/>
      <c r="M337" s="4"/>
      <c r="N337" s="4"/>
      <c r="O337" s="4"/>
      <c r="P337" s="4"/>
      <c r="Q337" s="4"/>
      <c r="R337" s="3">
        <v>9626594.7599999998</v>
      </c>
      <c r="S337" s="7">
        <v>0</v>
      </c>
      <c r="T337" s="7">
        <v>0</v>
      </c>
      <c r="U337" s="48"/>
      <c r="V337" s="48"/>
      <c r="W337" s="48"/>
      <c r="X337" s="48"/>
    </row>
    <row r="338" spans="1:24" ht="26.25" customHeight="1" x14ac:dyDescent="0.2">
      <c r="A338" s="4">
        <v>289</v>
      </c>
      <c r="B338" s="16" t="s">
        <v>568</v>
      </c>
      <c r="C338" s="4">
        <v>167</v>
      </c>
      <c r="D338" s="4">
        <v>3.5</v>
      </c>
      <c r="E338" s="4" t="s">
        <v>1302</v>
      </c>
      <c r="F338" s="4" t="s">
        <v>30</v>
      </c>
      <c r="G338" s="4"/>
      <c r="H338" s="4"/>
      <c r="I338" s="4"/>
      <c r="J338" s="4" t="s">
        <v>30</v>
      </c>
      <c r="K338" s="4" t="s">
        <v>30</v>
      </c>
      <c r="L338" s="4"/>
      <c r="M338" s="4"/>
      <c r="N338" s="4"/>
      <c r="O338" s="4"/>
      <c r="P338" s="4"/>
      <c r="Q338" s="4"/>
      <c r="R338" s="3">
        <v>3584090.88</v>
      </c>
      <c r="S338" s="7">
        <v>0</v>
      </c>
      <c r="T338" s="7">
        <v>0</v>
      </c>
      <c r="U338" s="48"/>
      <c r="V338" s="48"/>
      <c r="W338" s="48"/>
      <c r="X338" s="48"/>
    </row>
    <row r="339" spans="1:24" ht="26.25" customHeight="1" x14ac:dyDescent="0.2">
      <c r="A339" s="4">
        <v>290</v>
      </c>
      <c r="B339" s="16" t="s">
        <v>569</v>
      </c>
      <c r="C339" s="4">
        <v>162</v>
      </c>
      <c r="D339" s="4">
        <v>3.6</v>
      </c>
      <c r="E339" s="4" t="s">
        <v>1302</v>
      </c>
      <c r="F339" s="4" t="s">
        <v>30</v>
      </c>
      <c r="G339" s="4"/>
      <c r="H339" s="4"/>
      <c r="I339" s="4"/>
      <c r="J339" s="4" t="s">
        <v>30</v>
      </c>
      <c r="K339" s="4"/>
      <c r="L339" s="4"/>
      <c r="M339" s="4"/>
      <c r="N339" s="4"/>
      <c r="O339" s="4"/>
      <c r="P339" s="4"/>
      <c r="Q339" s="4"/>
      <c r="R339" s="3">
        <v>1838877.48</v>
      </c>
      <c r="S339" s="7">
        <v>0</v>
      </c>
      <c r="T339" s="7">
        <v>0</v>
      </c>
      <c r="U339" s="48"/>
      <c r="V339" s="48"/>
      <c r="W339" s="48"/>
      <c r="X339" s="48"/>
    </row>
    <row r="340" spans="1:24" ht="26.25" customHeight="1" x14ac:dyDescent="0.2">
      <c r="A340" s="4">
        <v>291</v>
      </c>
      <c r="B340" s="16" t="s">
        <v>249</v>
      </c>
      <c r="C340" s="4">
        <v>172</v>
      </c>
      <c r="D340" s="4">
        <v>3.6</v>
      </c>
      <c r="E340" s="4" t="s">
        <v>1302</v>
      </c>
      <c r="F340" s="4" t="s">
        <v>30</v>
      </c>
      <c r="G340" s="4"/>
      <c r="H340" s="4"/>
      <c r="I340" s="4"/>
      <c r="J340" s="4" t="s">
        <v>30</v>
      </c>
      <c r="K340" s="4" t="s">
        <v>30</v>
      </c>
      <c r="L340" s="4"/>
      <c r="M340" s="4" t="s">
        <v>30</v>
      </c>
      <c r="N340" s="4"/>
      <c r="O340" s="4"/>
      <c r="P340" s="4"/>
      <c r="Q340" s="4"/>
      <c r="R340" s="3">
        <v>5711188</v>
      </c>
      <c r="S340" s="7">
        <v>0</v>
      </c>
      <c r="T340" s="7">
        <v>0</v>
      </c>
      <c r="U340" s="48"/>
      <c r="V340" s="48"/>
      <c r="W340" s="48"/>
      <c r="X340" s="48"/>
    </row>
    <row r="341" spans="1:24" s="75" customFormat="1" x14ac:dyDescent="0.2">
      <c r="A341" s="4">
        <v>292</v>
      </c>
      <c r="B341" s="16" t="s">
        <v>570</v>
      </c>
      <c r="C341" s="4">
        <v>436</v>
      </c>
      <c r="D341" s="4">
        <v>10.7</v>
      </c>
      <c r="E341" s="4" t="s">
        <v>1301</v>
      </c>
      <c r="F341" s="4" t="s">
        <v>30</v>
      </c>
      <c r="G341" s="4" t="s">
        <v>30</v>
      </c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3">
        <v>5593848</v>
      </c>
      <c r="S341" s="7">
        <v>0</v>
      </c>
      <c r="T341" s="7">
        <v>0</v>
      </c>
    </row>
    <row r="342" spans="1:24" s="75" customFormat="1" x14ac:dyDescent="0.2">
      <c r="A342" s="4">
        <v>293</v>
      </c>
      <c r="B342" s="16" t="s">
        <v>250</v>
      </c>
      <c r="C342" s="4">
        <v>164</v>
      </c>
      <c r="D342" s="4">
        <v>3.1</v>
      </c>
      <c r="E342" s="4" t="s">
        <v>1302</v>
      </c>
      <c r="F342" s="4" t="s">
        <v>30</v>
      </c>
      <c r="G342" s="4"/>
      <c r="H342" s="4"/>
      <c r="I342" s="4"/>
      <c r="J342" s="4"/>
      <c r="K342" s="4"/>
      <c r="L342" s="4"/>
      <c r="M342" s="4" t="s">
        <v>30</v>
      </c>
      <c r="N342" s="4"/>
      <c r="O342" s="4"/>
      <c r="P342" s="4"/>
      <c r="Q342" s="4"/>
      <c r="R342" s="3">
        <v>1856754.9</v>
      </c>
      <c r="S342" s="7">
        <v>0</v>
      </c>
      <c r="T342" s="7">
        <v>0</v>
      </c>
    </row>
    <row r="343" spans="1:24" s="75" customFormat="1" x14ac:dyDescent="0.2">
      <c r="A343" s="4">
        <v>294</v>
      </c>
      <c r="B343" s="16" t="s">
        <v>1525</v>
      </c>
      <c r="C343" s="4">
        <v>96</v>
      </c>
      <c r="D343" s="4">
        <v>1.5</v>
      </c>
      <c r="E343" s="4" t="s">
        <v>1302</v>
      </c>
      <c r="F343" s="4" t="s">
        <v>30</v>
      </c>
      <c r="G343" s="4"/>
      <c r="H343" s="4"/>
      <c r="I343" s="4"/>
      <c r="J343" s="4"/>
      <c r="K343" s="4"/>
      <c r="L343" s="4"/>
      <c r="M343" s="4"/>
      <c r="N343" s="4" t="s">
        <v>30</v>
      </c>
      <c r="O343" s="4"/>
      <c r="P343" s="4"/>
      <c r="Q343" s="4"/>
      <c r="R343" s="4">
        <v>2841714</v>
      </c>
      <c r="S343" s="7">
        <v>0</v>
      </c>
      <c r="T343" s="7">
        <v>0</v>
      </c>
    </row>
    <row r="344" spans="1:24" s="75" customFormat="1" x14ac:dyDescent="0.2">
      <c r="A344" s="4">
        <v>295</v>
      </c>
      <c r="B344" s="16" t="s">
        <v>574</v>
      </c>
      <c r="C344" s="4">
        <v>221</v>
      </c>
      <c r="D344" s="4">
        <v>4.4000000000000004</v>
      </c>
      <c r="E344" s="4" t="s">
        <v>1302</v>
      </c>
      <c r="F344" s="4" t="s">
        <v>30</v>
      </c>
      <c r="G344" s="4" t="s">
        <v>30</v>
      </c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3">
        <v>5593848</v>
      </c>
      <c r="S344" s="7">
        <v>0</v>
      </c>
      <c r="T344" s="7">
        <v>0</v>
      </c>
    </row>
    <row r="345" spans="1:24" customFormat="1" x14ac:dyDescent="0.2">
      <c r="A345" s="4">
        <v>296</v>
      </c>
      <c r="B345" s="20" t="s">
        <v>251</v>
      </c>
      <c r="C345" s="4">
        <v>123</v>
      </c>
      <c r="D345" s="4">
        <v>2.6</v>
      </c>
      <c r="E345" s="4" t="s">
        <v>1302</v>
      </c>
      <c r="F345" s="19" t="s">
        <v>30</v>
      </c>
      <c r="G345" s="7"/>
      <c r="H345" s="7"/>
      <c r="I345" s="7"/>
      <c r="J345" s="7"/>
      <c r="K345" s="7"/>
      <c r="L345" s="7"/>
      <c r="M345" s="7" t="s">
        <v>30</v>
      </c>
      <c r="N345" s="7"/>
      <c r="O345" s="7"/>
      <c r="P345" s="7"/>
      <c r="Q345" s="7"/>
      <c r="R345" s="32">
        <v>1543514.96</v>
      </c>
      <c r="S345" s="7">
        <v>0</v>
      </c>
      <c r="T345" s="7">
        <v>0</v>
      </c>
    </row>
    <row r="346" spans="1:24" customFormat="1" ht="17.100000000000001" customHeight="1" x14ac:dyDescent="0.2">
      <c r="A346" s="4">
        <v>297</v>
      </c>
      <c r="B346" s="20" t="s">
        <v>1550</v>
      </c>
      <c r="C346" s="4">
        <v>69</v>
      </c>
      <c r="D346" s="4">
        <v>2.1</v>
      </c>
      <c r="E346" s="4" t="s">
        <v>1301</v>
      </c>
      <c r="F346" s="19" t="s">
        <v>30</v>
      </c>
      <c r="G346" s="7"/>
      <c r="H346" s="7" t="s">
        <v>30</v>
      </c>
      <c r="I346" s="7"/>
      <c r="J346" s="7"/>
      <c r="K346" s="7"/>
      <c r="L346" s="7"/>
      <c r="M346" s="7"/>
      <c r="N346" s="7"/>
      <c r="O346" s="7"/>
      <c r="P346" s="7"/>
      <c r="Q346" s="7"/>
      <c r="R346" s="7">
        <v>2667104</v>
      </c>
      <c r="S346" s="7">
        <v>0</v>
      </c>
      <c r="T346" s="7">
        <v>0</v>
      </c>
    </row>
    <row r="347" spans="1:24" ht="18" customHeight="1" x14ac:dyDescent="0.2">
      <c r="A347" s="4"/>
      <c r="B347" s="16" t="s">
        <v>31</v>
      </c>
      <c r="C347" s="4">
        <f>SUM(C50:C346)</f>
        <v>43871</v>
      </c>
      <c r="D347" s="39">
        <f>SUM(D50:D346)</f>
        <v>1015.3300000000011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3">
        <f>SUM(R50:R346)</f>
        <v>1824962635.9906013</v>
      </c>
      <c r="S347" s="7">
        <v>0</v>
      </c>
      <c r="T347" s="7">
        <v>0</v>
      </c>
      <c r="U347" s="48"/>
      <c r="V347" s="48"/>
      <c r="W347" s="48"/>
      <c r="X347" s="48"/>
    </row>
    <row r="348" spans="1:24" ht="17.100000000000001" customHeight="1" x14ac:dyDescent="0.2">
      <c r="A348" s="124" t="s">
        <v>259</v>
      </c>
      <c r="B348" s="124"/>
      <c r="C348" s="124"/>
      <c r="D348" s="124"/>
      <c r="E348" s="124"/>
      <c r="F348" s="124"/>
      <c r="G348" s="124"/>
      <c r="H348" s="124"/>
      <c r="I348" s="124"/>
      <c r="J348" s="124"/>
      <c r="K348" s="124"/>
      <c r="L348" s="124"/>
      <c r="M348" s="124"/>
      <c r="N348" s="124"/>
      <c r="O348" s="124"/>
      <c r="P348" s="124"/>
      <c r="Q348" s="124"/>
      <c r="R348" s="124"/>
      <c r="S348" s="124"/>
      <c r="T348" s="124"/>
      <c r="U348" s="48"/>
      <c r="V348" s="48"/>
      <c r="W348" s="48"/>
      <c r="X348" s="48"/>
    </row>
    <row r="349" spans="1:24" ht="17.850000000000001" customHeight="1" x14ac:dyDescent="0.2">
      <c r="A349" s="4">
        <v>1</v>
      </c>
      <c r="B349" s="16" t="s">
        <v>277</v>
      </c>
      <c r="C349" s="4">
        <v>49</v>
      </c>
      <c r="D349" s="4">
        <v>1.4</v>
      </c>
      <c r="E349" s="4" t="s">
        <v>1302</v>
      </c>
      <c r="F349" s="4" t="s">
        <v>30</v>
      </c>
      <c r="G349" s="4"/>
      <c r="H349" s="4"/>
      <c r="I349" s="4"/>
      <c r="J349" s="4"/>
      <c r="K349" s="4"/>
      <c r="L349" s="4"/>
      <c r="M349" s="4" t="s">
        <v>30</v>
      </c>
      <c r="N349" s="4"/>
      <c r="O349" s="4"/>
      <c r="P349" s="4"/>
      <c r="Q349" s="4"/>
      <c r="R349" s="3">
        <v>1069208.28</v>
      </c>
      <c r="S349" s="7">
        <v>0</v>
      </c>
      <c r="T349" s="7">
        <v>0</v>
      </c>
      <c r="U349" s="48"/>
      <c r="V349" s="48"/>
      <c r="W349" s="48"/>
      <c r="X349" s="48"/>
    </row>
    <row r="350" spans="1:24" ht="17.100000000000001" customHeight="1" x14ac:dyDescent="0.2">
      <c r="A350" s="4">
        <v>2</v>
      </c>
      <c r="B350" s="16" t="s">
        <v>1208</v>
      </c>
      <c r="C350" s="4">
        <v>19</v>
      </c>
      <c r="D350" s="4">
        <v>0.6</v>
      </c>
      <c r="E350" s="4" t="s">
        <v>1302</v>
      </c>
      <c r="F350" s="4" t="s">
        <v>30</v>
      </c>
      <c r="G350" s="4"/>
      <c r="H350" s="4"/>
      <c r="I350" s="4"/>
      <c r="J350" s="4"/>
      <c r="K350" s="4"/>
      <c r="L350" s="4"/>
      <c r="M350" s="4" t="s">
        <v>30</v>
      </c>
      <c r="N350" s="4"/>
      <c r="O350" s="4"/>
      <c r="P350" s="4"/>
      <c r="Q350" s="4"/>
      <c r="R350" s="3">
        <v>471407.13</v>
      </c>
      <c r="S350" s="7">
        <v>0</v>
      </c>
      <c r="T350" s="7">
        <v>0</v>
      </c>
      <c r="U350" s="48"/>
      <c r="V350" s="48"/>
      <c r="W350" s="48"/>
      <c r="X350" s="48"/>
    </row>
    <row r="351" spans="1:24" ht="17.850000000000001" customHeight="1" x14ac:dyDescent="0.2">
      <c r="A351" s="4">
        <v>3</v>
      </c>
      <c r="B351" s="16" t="s">
        <v>278</v>
      </c>
      <c r="C351" s="4">
        <v>115</v>
      </c>
      <c r="D351" s="4">
        <v>2.5</v>
      </c>
      <c r="E351" s="4" t="s">
        <v>1302</v>
      </c>
      <c r="F351" s="4" t="s">
        <v>30</v>
      </c>
      <c r="G351" s="4"/>
      <c r="H351" s="4"/>
      <c r="I351" s="4"/>
      <c r="J351" s="4"/>
      <c r="K351" s="4"/>
      <c r="L351" s="4"/>
      <c r="M351" s="4" t="s">
        <v>30</v>
      </c>
      <c r="N351" s="4"/>
      <c r="O351" s="4"/>
      <c r="P351" s="4"/>
      <c r="Q351" s="4"/>
      <c r="R351" s="3">
        <v>1507374.18</v>
      </c>
      <c r="S351" s="7">
        <v>0</v>
      </c>
      <c r="T351" s="7">
        <v>0</v>
      </c>
      <c r="U351" s="48"/>
      <c r="V351" s="48"/>
      <c r="W351" s="48"/>
      <c r="X351" s="48"/>
    </row>
    <row r="352" spans="1:24" ht="17.850000000000001" customHeight="1" x14ac:dyDescent="0.2">
      <c r="A352" s="4">
        <v>4</v>
      </c>
      <c r="B352" s="16" t="s">
        <v>1462</v>
      </c>
      <c r="C352" s="4">
        <v>150</v>
      </c>
      <c r="D352" s="4">
        <v>3.6</v>
      </c>
      <c r="E352" s="4" t="s">
        <v>1301</v>
      </c>
      <c r="F352" s="4"/>
      <c r="G352" s="4"/>
      <c r="H352" s="4" t="s">
        <v>30</v>
      </c>
      <c r="I352" s="4"/>
      <c r="J352" s="4"/>
      <c r="K352" s="4"/>
      <c r="L352" s="4"/>
      <c r="M352" s="4"/>
      <c r="N352" s="4"/>
      <c r="O352" s="4"/>
      <c r="P352" s="4"/>
      <c r="Q352" s="4"/>
      <c r="R352" s="3">
        <v>4509463.09</v>
      </c>
      <c r="S352" s="7">
        <v>0</v>
      </c>
      <c r="T352" s="7">
        <v>0</v>
      </c>
      <c r="U352" s="48"/>
      <c r="V352" s="48"/>
      <c r="W352" s="48"/>
      <c r="X352" s="48"/>
    </row>
    <row r="353" spans="1:24" ht="17.850000000000001" customHeight="1" x14ac:dyDescent="0.2">
      <c r="A353" s="4">
        <v>5</v>
      </c>
      <c r="B353" s="16" t="s">
        <v>290</v>
      </c>
      <c r="C353" s="4">
        <v>81</v>
      </c>
      <c r="D353" s="4">
        <v>1.8</v>
      </c>
      <c r="E353" s="4" t="s">
        <v>1302</v>
      </c>
      <c r="F353" s="4" t="s">
        <v>30</v>
      </c>
      <c r="G353" s="4"/>
      <c r="H353" s="4"/>
      <c r="I353" s="4"/>
      <c r="J353" s="4"/>
      <c r="K353" s="4"/>
      <c r="L353" s="4"/>
      <c r="M353" s="4" t="s">
        <v>30</v>
      </c>
      <c r="N353" s="4"/>
      <c r="O353" s="4"/>
      <c r="P353" s="4"/>
      <c r="Q353" s="4"/>
      <c r="R353" s="3">
        <v>1384223.3399999999</v>
      </c>
      <c r="S353" s="7">
        <v>0</v>
      </c>
      <c r="T353" s="7">
        <v>0</v>
      </c>
      <c r="U353" s="48"/>
      <c r="V353" s="48"/>
      <c r="W353" s="48"/>
      <c r="X353" s="48"/>
    </row>
    <row r="354" spans="1:24" ht="17.850000000000001" customHeight="1" x14ac:dyDescent="0.2">
      <c r="A354" s="4">
        <v>6</v>
      </c>
      <c r="B354" s="16" t="s">
        <v>292</v>
      </c>
      <c r="C354" s="4">
        <v>161</v>
      </c>
      <c r="D354" s="4">
        <v>3.2</v>
      </c>
      <c r="E354" s="4" t="s">
        <v>1302</v>
      </c>
      <c r="F354" s="4" t="s">
        <v>30</v>
      </c>
      <c r="G354" s="4"/>
      <c r="H354" s="4"/>
      <c r="I354" s="4"/>
      <c r="J354" s="4"/>
      <c r="K354" s="4"/>
      <c r="L354" s="4"/>
      <c r="M354" s="4" t="s">
        <v>30</v>
      </c>
      <c r="N354" s="4"/>
      <c r="O354" s="4"/>
      <c r="P354" s="4"/>
      <c r="Q354" s="4"/>
      <c r="R354" s="3">
        <v>1903910.5799999998</v>
      </c>
      <c r="S354" s="7">
        <v>0</v>
      </c>
      <c r="T354" s="7">
        <v>0</v>
      </c>
      <c r="U354" s="48"/>
      <c r="V354" s="48"/>
      <c r="W354" s="48"/>
      <c r="X354" s="48"/>
    </row>
    <row r="355" spans="1:24" ht="17.850000000000001" customHeight="1" x14ac:dyDescent="0.2">
      <c r="A355" s="4">
        <v>7</v>
      </c>
      <c r="B355" s="16" t="s">
        <v>293</v>
      </c>
      <c r="C355" s="4">
        <v>119</v>
      </c>
      <c r="D355" s="4">
        <v>2.5</v>
      </c>
      <c r="E355" s="4" t="s">
        <v>1302</v>
      </c>
      <c r="F355" s="4" t="s">
        <v>30</v>
      </c>
      <c r="G355" s="4"/>
      <c r="H355" s="4"/>
      <c r="I355" s="4"/>
      <c r="J355" s="4"/>
      <c r="K355" s="4"/>
      <c r="L355" s="4"/>
      <c r="M355" s="4" t="s">
        <v>30</v>
      </c>
      <c r="N355" s="4"/>
      <c r="O355" s="4"/>
      <c r="P355" s="4"/>
      <c r="Q355" s="4"/>
      <c r="R355" s="3">
        <v>1491655.62</v>
      </c>
      <c r="S355" s="7">
        <v>0</v>
      </c>
      <c r="T355" s="7">
        <v>0</v>
      </c>
      <c r="U355" s="48"/>
      <c r="V355" s="48"/>
      <c r="W355" s="48"/>
      <c r="X355" s="48"/>
    </row>
    <row r="356" spans="1:24" ht="19.899999999999999" customHeight="1" x14ac:dyDescent="0.2">
      <c r="A356" s="4">
        <v>8</v>
      </c>
      <c r="B356" s="16" t="s">
        <v>1549</v>
      </c>
      <c r="C356" s="19">
        <v>101</v>
      </c>
      <c r="D356" s="7">
        <v>3.3</v>
      </c>
      <c r="E356" s="4" t="s">
        <v>1301</v>
      </c>
      <c r="F356" s="4" t="s">
        <v>30</v>
      </c>
      <c r="G356" s="4"/>
      <c r="H356" s="4"/>
      <c r="I356" s="4" t="s">
        <v>30</v>
      </c>
      <c r="J356" s="4"/>
      <c r="K356" s="4"/>
      <c r="L356" s="4"/>
      <c r="M356" s="4"/>
      <c r="N356" s="4"/>
      <c r="O356" s="4"/>
      <c r="P356" s="4"/>
      <c r="Q356" s="4"/>
      <c r="R356" s="7">
        <v>6041500</v>
      </c>
      <c r="S356" s="7">
        <v>0</v>
      </c>
      <c r="T356" s="89">
        <v>0</v>
      </c>
      <c r="V356" s="48"/>
      <c r="W356" s="48"/>
      <c r="X356" s="48"/>
    </row>
    <row r="357" spans="1:24" ht="17.850000000000001" customHeight="1" x14ac:dyDescent="0.2">
      <c r="A357" s="4">
        <v>9</v>
      </c>
      <c r="B357" s="16" t="s">
        <v>294</v>
      </c>
      <c r="C357" s="4">
        <v>108</v>
      </c>
      <c r="D357" s="4">
        <v>2.5</v>
      </c>
      <c r="E357" s="4" t="s">
        <v>1302</v>
      </c>
      <c r="F357" s="4" t="s">
        <v>30</v>
      </c>
      <c r="G357" s="4"/>
      <c r="H357" s="4"/>
      <c r="I357" s="4"/>
      <c r="J357" s="4"/>
      <c r="K357" s="4"/>
      <c r="L357" s="4"/>
      <c r="M357" s="4" t="s">
        <v>30</v>
      </c>
      <c r="N357" s="4"/>
      <c r="O357" s="4"/>
      <c r="P357" s="4"/>
      <c r="Q357" s="4"/>
      <c r="R357" s="3">
        <v>1479211.76</v>
      </c>
      <c r="S357" s="7">
        <v>0</v>
      </c>
      <c r="T357" s="7">
        <v>0</v>
      </c>
      <c r="U357" s="48"/>
      <c r="V357" s="48"/>
      <c r="W357" s="48"/>
      <c r="X357" s="48"/>
    </row>
    <row r="358" spans="1:24" ht="17.100000000000001" customHeight="1" x14ac:dyDescent="0.2">
      <c r="A358" s="4">
        <v>10</v>
      </c>
      <c r="B358" s="16" t="s">
        <v>296</v>
      </c>
      <c r="C358" s="4">
        <v>143</v>
      </c>
      <c r="D358" s="4">
        <v>3.1</v>
      </c>
      <c r="E358" s="4" t="s">
        <v>1302</v>
      </c>
      <c r="F358" s="4" t="s">
        <v>30</v>
      </c>
      <c r="G358" s="4"/>
      <c r="H358" s="4"/>
      <c r="I358" s="4"/>
      <c r="J358" s="4"/>
      <c r="K358" s="4"/>
      <c r="L358" s="4"/>
      <c r="M358" s="4"/>
      <c r="N358" s="4" t="s">
        <v>30</v>
      </c>
      <c r="O358" s="4"/>
      <c r="P358" s="4"/>
      <c r="Q358" s="4"/>
      <c r="R358" s="3">
        <v>5709185.9299999997</v>
      </c>
      <c r="S358" s="7">
        <v>0</v>
      </c>
      <c r="T358" s="7">
        <v>0</v>
      </c>
      <c r="U358" s="48"/>
      <c r="V358" s="48"/>
      <c r="W358" s="48"/>
      <c r="X358" s="48"/>
    </row>
    <row r="359" spans="1:24" ht="17.850000000000001" customHeight="1" x14ac:dyDescent="0.2">
      <c r="A359" s="4">
        <v>11</v>
      </c>
      <c r="B359" s="16" t="s">
        <v>1463</v>
      </c>
      <c r="C359" s="4">
        <v>100</v>
      </c>
      <c r="D359" s="4">
        <v>2.1</v>
      </c>
      <c r="E359" s="4" t="s">
        <v>1301</v>
      </c>
      <c r="F359" s="11"/>
      <c r="G359" s="4"/>
      <c r="H359" s="4" t="s">
        <v>30</v>
      </c>
      <c r="I359" s="4"/>
      <c r="J359" s="4"/>
      <c r="K359" s="4"/>
      <c r="L359" s="4"/>
      <c r="M359" s="4"/>
      <c r="N359" s="4"/>
      <c r="O359" s="4"/>
      <c r="P359" s="4"/>
      <c r="Q359" s="4"/>
      <c r="R359" s="3">
        <v>2658411.14</v>
      </c>
      <c r="S359" s="7">
        <v>0</v>
      </c>
      <c r="T359" s="7">
        <v>0</v>
      </c>
      <c r="U359" s="48"/>
      <c r="V359" s="48"/>
      <c r="W359" s="48"/>
      <c r="X359" s="48"/>
    </row>
    <row r="360" spans="1:24" ht="17.850000000000001" customHeight="1" x14ac:dyDescent="0.2">
      <c r="A360" s="4">
        <v>12</v>
      </c>
      <c r="B360" s="16" t="s">
        <v>927</v>
      </c>
      <c r="C360" s="4">
        <v>53</v>
      </c>
      <c r="D360" s="4">
        <v>2.1</v>
      </c>
      <c r="E360" s="4" t="s">
        <v>1301</v>
      </c>
      <c r="F360" s="4"/>
      <c r="G360" s="4"/>
      <c r="H360" s="4" t="s">
        <v>30</v>
      </c>
      <c r="I360" s="4"/>
      <c r="J360" s="4"/>
      <c r="K360" s="4"/>
      <c r="L360" s="4"/>
      <c r="M360" s="4"/>
      <c r="N360" s="4"/>
      <c r="O360" s="4"/>
      <c r="P360" s="4"/>
      <c r="Q360" s="4"/>
      <c r="R360" s="3">
        <v>2641272.9200000004</v>
      </c>
      <c r="S360" s="7">
        <v>0</v>
      </c>
      <c r="T360" s="7">
        <v>0</v>
      </c>
      <c r="U360" s="48"/>
      <c r="V360" s="48"/>
      <c r="W360" s="48"/>
      <c r="X360" s="48"/>
    </row>
    <row r="361" spans="1:24" ht="17.850000000000001" customHeight="1" x14ac:dyDescent="0.2">
      <c r="A361" s="4">
        <v>13</v>
      </c>
      <c r="B361" s="16" t="s">
        <v>1289</v>
      </c>
      <c r="C361" s="4">
        <v>64</v>
      </c>
      <c r="D361" s="4">
        <v>2.2000000000000002</v>
      </c>
      <c r="E361" s="4" t="s">
        <v>1301</v>
      </c>
      <c r="F361" s="4"/>
      <c r="G361" s="4"/>
      <c r="H361" s="4" t="s">
        <v>30</v>
      </c>
      <c r="I361" s="4"/>
      <c r="J361" s="4"/>
      <c r="K361" s="4"/>
      <c r="L361" s="4"/>
      <c r="M361" s="4"/>
      <c r="N361" s="4"/>
      <c r="O361" s="4"/>
      <c r="P361" s="4"/>
      <c r="Q361" s="4"/>
      <c r="R361" s="3">
        <v>2702001.83</v>
      </c>
      <c r="S361" s="7">
        <v>0</v>
      </c>
      <c r="T361" s="7">
        <v>0</v>
      </c>
      <c r="U361" s="48"/>
      <c r="V361" s="48"/>
      <c r="W361" s="48"/>
      <c r="X361" s="48"/>
    </row>
    <row r="362" spans="1:24" ht="17.100000000000001" customHeight="1" x14ac:dyDescent="0.2">
      <c r="A362" s="4">
        <v>14</v>
      </c>
      <c r="B362" s="16" t="s">
        <v>928</v>
      </c>
      <c r="C362" s="4">
        <v>43</v>
      </c>
      <c r="D362" s="4">
        <v>2.4</v>
      </c>
      <c r="E362" s="4" t="s">
        <v>1301</v>
      </c>
      <c r="F362" s="4"/>
      <c r="G362" s="4"/>
      <c r="H362" s="4" t="s">
        <v>30</v>
      </c>
      <c r="I362" s="4"/>
      <c r="J362" s="4"/>
      <c r="K362" s="4"/>
      <c r="L362" s="4"/>
      <c r="M362" s="4"/>
      <c r="N362" s="4"/>
      <c r="O362" s="4"/>
      <c r="P362" s="4"/>
      <c r="Q362" s="4"/>
      <c r="R362" s="3">
        <v>2958702.5600000005</v>
      </c>
      <c r="S362" s="7">
        <v>0</v>
      </c>
      <c r="T362" s="7">
        <v>0</v>
      </c>
      <c r="U362" s="48"/>
      <c r="V362" s="48"/>
      <c r="W362" s="48"/>
      <c r="X362" s="48"/>
    </row>
    <row r="363" spans="1:24" ht="17.850000000000001" customHeight="1" x14ac:dyDescent="0.2">
      <c r="A363" s="4">
        <v>15</v>
      </c>
      <c r="B363" s="16" t="s">
        <v>1210</v>
      </c>
      <c r="C363" s="4">
        <v>77</v>
      </c>
      <c r="D363" s="4">
        <v>2.8</v>
      </c>
      <c r="E363" s="4" t="s">
        <v>1302</v>
      </c>
      <c r="F363" s="4" t="s">
        <v>30</v>
      </c>
      <c r="G363" s="4"/>
      <c r="H363" s="4" t="s">
        <v>30</v>
      </c>
      <c r="I363" s="4"/>
      <c r="J363" s="4"/>
      <c r="K363" s="4"/>
      <c r="L363" s="4"/>
      <c r="M363" s="4"/>
      <c r="N363" s="4"/>
      <c r="O363" s="4"/>
      <c r="P363" s="4"/>
      <c r="Q363" s="4"/>
      <c r="R363" s="3">
        <v>3439442.0500000003</v>
      </c>
      <c r="S363" s="7">
        <v>0</v>
      </c>
      <c r="T363" s="7">
        <v>0</v>
      </c>
      <c r="U363" s="48"/>
      <c r="V363" s="48"/>
      <c r="W363" s="48"/>
      <c r="X363" s="48"/>
    </row>
    <row r="364" spans="1:24" ht="17.850000000000001" customHeight="1" x14ac:dyDescent="0.2">
      <c r="A364" s="4">
        <v>16</v>
      </c>
      <c r="B364" s="16" t="s">
        <v>586</v>
      </c>
      <c r="C364" s="4">
        <v>39</v>
      </c>
      <c r="D364" s="4">
        <v>1.3</v>
      </c>
      <c r="E364" s="4" t="s">
        <v>1302</v>
      </c>
      <c r="F364" s="4" t="s">
        <v>30</v>
      </c>
      <c r="G364" s="4"/>
      <c r="H364" s="4"/>
      <c r="I364" s="4"/>
      <c r="J364" s="4" t="s">
        <v>30</v>
      </c>
      <c r="K364" s="4"/>
      <c r="L364" s="4"/>
      <c r="M364" s="4"/>
      <c r="N364" s="4"/>
      <c r="O364" s="4"/>
      <c r="P364" s="4"/>
      <c r="Q364" s="4"/>
      <c r="R364" s="3">
        <v>687572</v>
      </c>
      <c r="S364" s="7">
        <v>0</v>
      </c>
      <c r="T364" s="7">
        <v>0</v>
      </c>
      <c r="U364" s="48"/>
      <c r="V364" s="48"/>
      <c r="W364" s="48"/>
      <c r="X364" s="48"/>
    </row>
    <row r="365" spans="1:24" ht="17.850000000000001" customHeight="1" x14ac:dyDescent="0.2">
      <c r="A365" s="4">
        <v>17</v>
      </c>
      <c r="B365" s="16" t="s">
        <v>1211</v>
      </c>
      <c r="C365" s="4">
        <v>54</v>
      </c>
      <c r="D365" s="4">
        <v>1.3</v>
      </c>
      <c r="E365" s="4" t="s">
        <v>1302</v>
      </c>
      <c r="F365" s="4" t="s">
        <v>30</v>
      </c>
      <c r="G365" s="4"/>
      <c r="H365" s="4"/>
      <c r="I365" s="4"/>
      <c r="J365" s="4" t="s">
        <v>30</v>
      </c>
      <c r="K365" s="4"/>
      <c r="L365" s="4"/>
      <c r="M365" s="4"/>
      <c r="N365" s="4"/>
      <c r="O365" s="4"/>
      <c r="P365" s="4"/>
      <c r="Q365" s="4"/>
      <c r="R365" s="3">
        <v>689861</v>
      </c>
      <c r="S365" s="7">
        <v>0</v>
      </c>
      <c r="T365" s="7">
        <v>0</v>
      </c>
      <c r="U365" s="48"/>
      <c r="V365" s="48"/>
      <c r="W365" s="48"/>
      <c r="X365" s="48"/>
    </row>
    <row r="366" spans="1:24" ht="17.850000000000001" customHeight="1" x14ac:dyDescent="0.2">
      <c r="A366" s="4">
        <v>18</v>
      </c>
      <c r="B366" s="16" t="s">
        <v>302</v>
      </c>
      <c r="C366" s="4">
        <v>201</v>
      </c>
      <c r="D366" s="4">
        <v>5.3</v>
      </c>
      <c r="E366" s="4" t="s">
        <v>1302</v>
      </c>
      <c r="F366" s="4" t="s">
        <v>30</v>
      </c>
      <c r="G366" s="4"/>
      <c r="H366" s="4"/>
      <c r="I366" s="4"/>
      <c r="J366" s="4"/>
      <c r="K366" s="4"/>
      <c r="L366" s="4"/>
      <c r="M366" s="4" t="s">
        <v>30</v>
      </c>
      <c r="N366" s="4"/>
      <c r="O366" s="4"/>
      <c r="P366" s="4"/>
      <c r="Q366" s="4"/>
      <c r="R366" s="3">
        <v>3154012</v>
      </c>
      <c r="S366" s="7">
        <v>0</v>
      </c>
      <c r="T366" s="7">
        <v>0</v>
      </c>
      <c r="U366" s="48"/>
      <c r="V366" s="48"/>
      <c r="W366" s="48"/>
      <c r="X366" s="48"/>
    </row>
    <row r="367" spans="1:24" ht="17.850000000000001" customHeight="1" x14ac:dyDescent="0.2">
      <c r="A367" s="4">
        <v>19</v>
      </c>
      <c r="B367" s="16" t="s">
        <v>929</v>
      </c>
      <c r="C367" s="4">
        <v>42</v>
      </c>
      <c r="D367" s="4">
        <v>2.2999999999999998</v>
      </c>
      <c r="E367" s="4" t="s">
        <v>1301</v>
      </c>
      <c r="F367" s="4"/>
      <c r="G367" s="4"/>
      <c r="H367" s="4" t="s">
        <v>30</v>
      </c>
      <c r="I367" s="4"/>
      <c r="J367" s="4"/>
      <c r="K367" s="4"/>
      <c r="L367" s="4"/>
      <c r="M367" s="4"/>
      <c r="N367" s="4"/>
      <c r="O367" s="4"/>
      <c r="P367" s="4"/>
      <c r="Q367" s="4"/>
      <c r="R367" s="3">
        <v>2903686.39</v>
      </c>
      <c r="S367" s="7">
        <v>0</v>
      </c>
      <c r="T367" s="7">
        <v>0</v>
      </c>
      <c r="U367" s="48"/>
      <c r="V367" s="48"/>
      <c r="W367" s="48"/>
      <c r="X367" s="48"/>
    </row>
    <row r="368" spans="1:24" ht="17.850000000000001" customHeight="1" x14ac:dyDescent="0.2">
      <c r="A368" s="4">
        <v>20</v>
      </c>
      <c r="B368" s="16" t="s">
        <v>649</v>
      </c>
      <c r="C368" s="4">
        <v>330</v>
      </c>
      <c r="D368" s="4">
        <v>6.6</v>
      </c>
      <c r="E368" s="4" t="s">
        <v>1302</v>
      </c>
      <c r="F368" s="4" t="s">
        <v>30</v>
      </c>
      <c r="G368" s="4" t="s">
        <v>30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3">
        <v>8370772</v>
      </c>
      <c r="S368" s="7">
        <v>0</v>
      </c>
      <c r="T368" s="7">
        <v>0</v>
      </c>
      <c r="U368" s="48"/>
      <c r="V368" s="48"/>
      <c r="W368" s="48"/>
      <c r="X368" s="48"/>
    </row>
    <row r="369" spans="1:24" ht="17.850000000000001" customHeight="1" x14ac:dyDescent="0.2">
      <c r="A369" s="4">
        <v>21</v>
      </c>
      <c r="B369" s="16" t="s">
        <v>1512</v>
      </c>
      <c r="C369" s="4">
        <v>161</v>
      </c>
      <c r="D369" s="4">
        <v>3.5</v>
      </c>
      <c r="E369" s="4" t="s">
        <v>1301</v>
      </c>
      <c r="F369" s="4"/>
      <c r="G369" s="11"/>
      <c r="H369" s="4"/>
      <c r="I369" s="4" t="s">
        <v>30</v>
      </c>
      <c r="J369" s="4"/>
      <c r="K369" s="4"/>
      <c r="L369" s="4"/>
      <c r="M369" s="4"/>
      <c r="N369" s="4"/>
      <c r="O369" s="4"/>
      <c r="P369" s="4"/>
      <c r="Q369" s="4"/>
      <c r="R369" s="3">
        <v>4140110.7</v>
      </c>
      <c r="S369" s="7">
        <v>0</v>
      </c>
      <c r="T369" s="7">
        <v>0</v>
      </c>
      <c r="U369" s="48"/>
      <c r="V369" s="48"/>
      <c r="W369" s="48"/>
      <c r="X369" s="48"/>
    </row>
    <row r="370" spans="1:24" ht="17.850000000000001" customHeight="1" x14ac:dyDescent="0.2">
      <c r="A370" s="4">
        <v>22</v>
      </c>
      <c r="B370" s="16" t="s">
        <v>323</v>
      </c>
      <c r="C370" s="4">
        <v>426</v>
      </c>
      <c r="D370" s="4">
        <v>9.6</v>
      </c>
      <c r="E370" s="4" t="s">
        <v>1302</v>
      </c>
      <c r="F370" s="4" t="s">
        <v>30</v>
      </c>
      <c r="G370" s="4" t="s">
        <v>30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3">
        <v>8370772</v>
      </c>
      <c r="S370" s="7">
        <v>0</v>
      </c>
      <c r="T370" s="7">
        <v>0</v>
      </c>
      <c r="U370" s="48"/>
      <c r="V370" s="48"/>
      <c r="W370" s="48"/>
      <c r="X370" s="48"/>
    </row>
    <row r="371" spans="1:24" ht="17.850000000000001" customHeight="1" x14ac:dyDescent="0.2">
      <c r="A371" s="4">
        <v>23</v>
      </c>
      <c r="B371" s="16" t="s">
        <v>325</v>
      </c>
      <c r="C371" s="4">
        <v>365</v>
      </c>
      <c r="D371" s="4">
        <v>8.9</v>
      </c>
      <c r="E371" s="4" t="s">
        <v>1302</v>
      </c>
      <c r="F371" s="4" t="s">
        <v>30</v>
      </c>
      <c r="G371" s="4" t="s">
        <v>30</v>
      </c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3">
        <v>13924620</v>
      </c>
      <c r="S371" s="7">
        <v>0</v>
      </c>
      <c r="T371" s="7">
        <v>0</v>
      </c>
      <c r="U371" s="48"/>
      <c r="V371" s="48"/>
      <c r="W371" s="48"/>
      <c r="X371" s="48"/>
    </row>
    <row r="372" spans="1:24" s="75" customFormat="1" x14ac:dyDescent="0.2">
      <c r="A372" s="4">
        <v>24</v>
      </c>
      <c r="B372" s="16" t="s">
        <v>592</v>
      </c>
      <c r="C372" s="4">
        <v>69</v>
      </c>
      <c r="D372" s="4">
        <v>1.3</v>
      </c>
      <c r="E372" s="4" t="s">
        <v>1302</v>
      </c>
      <c r="F372" s="4" t="s">
        <v>30</v>
      </c>
      <c r="G372" s="4"/>
      <c r="H372" s="4"/>
      <c r="I372" s="4"/>
      <c r="J372" s="4" t="s">
        <v>30</v>
      </c>
      <c r="K372" s="4"/>
      <c r="L372" s="4"/>
      <c r="M372" s="4"/>
      <c r="N372" s="4"/>
      <c r="O372" s="4"/>
      <c r="P372" s="4"/>
      <c r="Q372" s="4"/>
      <c r="R372" s="3">
        <v>700325</v>
      </c>
      <c r="S372" s="7">
        <v>0</v>
      </c>
      <c r="T372" s="7">
        <v>0</v>
      </c>
    </row>
    <row r="373" spans="1:24" ht="28.9" customHeight="1" x14ac:dyDescent="0.2">
      <c r="A373" s="4"/>
      <c r="B373" s="16" t="s">
        <v>31</v>
      </c>
      <c r="C373" s="4">
        <f>SUM(C349:C372)</f>
        <v>3070</v>
      </c>
      <c r="D373" s="39">
        <f>SUM(D349:D372)</f>
        <v>76.199999999999989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3">
        <f>SUM(R349:R372)</f>
        <v>82908701.5</v>
      </c>
      <c r="S373" s="7">
        <v>0</v>
      </c>
      <c r="T373" s="7">
        <v>0</v>
      </c>
      <c r="U373" s="48"/>
      <c r="V373" s="48"/>
      <c r="W373" s="48"/>
      <c r="X373" s="48"/>
    </row>
    <row r="374" spans="1:24" ht="17.850000000000001" customHeight="1" x14ac:dyDescent="0.2">
      <c r="A374" s="124" t="s">
        <v>350</v>
      </c>
      <c r="B374" s="124"/>
      <c r="C374" s="124"/>
      <c r="D374" s="124"/>
      <c r="E374" s="124"/>
      <c r="F374" s="124"/>
      <c r="G374" s="124"/>
      <c r="H374" s="124"/>
      <c r="I374" s="124"/>
      <c r="J374" s="124"/>
      <c r="K374" s="124"/>
      <c r="L374" s="124"/>
      <c r="M374" s="124"/>
      <c r="N374" s="124"/>
      <c r="O374" s="124"/>
      <c r="P374" s="124"/>
      <c r="Q374" s="124"/>
      <c r="R374" s="124"/>
      <c r="S374" s="124"/>
      <c r="T374" s="124"/>
      <c r="U374" s="48"/>
      <c r="V374" s="48"/>
      <c r="W374" s="48"/>
      <c r="X374" s="48"/>
    </row>
    <row r="375" spans="1:24" ht="17.850000000000001" customHeight="1" x14ac:dyDescent="0.2">
      <c r="A375" s="4">
        <v>1</v>
      </c>
      <c r="B375" s="16" t="s">
        <v>1070</v>
      </c>
      <c r="C375" s="6">
        <v>22</v>
      </c>
      <c r="D375" s="6">
        <v>0.5</v>
      </c>
      <c r="E375" s="7" t="s">
        <v>1302</v>
      </c>
      <c r="F375" s="4" t="s">
        <v>30</v>
      </c>
      <c r="G375" s="4"/>
      <c r="H375" s="4" t="s">
        <v>30</v>
      </c>
      <c r="I375" s="4" t="s">
        <v>30</v>
      </c>
      <c r="J375" s="4"/>
      <c r="K375" s="4" t="s">
        <v>30</v>
      </c>
      <c r="L375" s="4"/>
      <c r="M375" s="4"/>
      <c r="N375" s="4"/>
      <c r="O375" s="4"/>
      <c r="P375" s="4"/>
      <c r="Q375" s="4"/>
      <c r="R375" s="3">
        <v>3924701.7699999996</v>
      </c>
      <c r="S375" s="7">
        <v>0</v>
      </c>
      <c r="T375" s="7">
        <v>0</v>
      </c>
      <c r="U375" s="48"/>
      <c r="V375" s="48"/>
      <c r="W375" s="48"/>
      <c r="X375" s="48"/>
    </row>
    <row r="376" spans="1:24" ht="17.850000000000001" customHeight="1" x14ac:dyDescent="0.2">
      <c r="A376" s="4">
        <v>2</v>
      </c>
      <c r="B376" s="16" t="s">
        <v>1464</v>
      </c>
      <c r="C376" s="6">
        <v>149</v>
      </c>
      <c r="D376" s="6">
        <v>3</v>
      </c>
      <c r="E376" s="7" t="s">
        <v>1301</v>
      </c>
      <c r="F376" s="11"/>
      <c r="G376" s="4"/>
      <c r="H376" s="4" t="s">
        <v>30</v>
      </c>
      <c r="I376" s="4"/>
      <c r="J376" s="4"/>
      <c r="K376" s="4"/>
      <c r="L376" s="4"/>
      <c r="M376" s="4"/>
      <c r="N376" s="4"/>
      <c r="O376" s="4"/>
      <c r="P376" s="4"/>
      <c r="Q376" s="4"/>
      <c r="R376" s="3">
        <v>3749171.9100000006</v>
      </c>
      <c r="S376" s="7">
        <v>0</v>
      </c>
      <c r="T376" s="7">
        <v>0</v>
      </c>
      <c r="U376" s="48"/>
      <c r="V376" s="48"/>
      <c r="W376" s="48"/>
      <c r="X376" s="48"/>
    </row>
    <row r="377" spans="1:24" ht="17.100000000000001" customHeight="1" x14ac:dyDescent="0.2">
      <c r="A377" s="4">
        <v>3</v>
      </c>
      <c r="B377" s="16" t="s">
        <v>1389</v>
      </c>
      <c r="C377" s="6">
        <v>140</v>
      </c>
      <c r="D377" s="6">
        <v>2.9</v>
      </c>
      <c r="E377" s="7" t="s">
        <v>1301</v>
      </c>
      <c r="F377" s="11"/>
      <c r="G377" s="4"/>
      <c r="H377" s="4" t="s">
        <v>30</v>
      </c>
      <c r="I377" s="4"/>
      <c r="J377" s="4"/>
      <c r="K377" s="4"/>
      <c r="L377" s="4"/>
      <c r="M377" s="4"/>
      <c r="N377" s="4"/>
      <c r="O377" s="4"/>
      <c r="P377" s="4"/>
      <c r="Q377" s="4"/>
      <c r="R377" s="3">
        <v>3564253.0000000005</v>
      </c>
      <c r="S377" s="7">
        <v>0</v>
      </c>
      <c r="T377" s="7">
        <v>0</v>
      </c>
      <c r="U377" s="48"/>
      <c r="V377" s="48"/>
      <c r="W377" s="48"/>
      <c r="X377" s="48"/>
    </row>
    <row r="378" spans="1:24" ht="17.100000000000001" customHeight="1" x14ac:dyDescent="0.2">
      <c r="A378" s="4">
        <v>4</v>
      </c>
      <c r="B378" s="16" t="s">
        <v>1334</v>
      </c>
      <c r="C378" s="6">
        <v>116</v>
      </c>
      <c r="D378" s="6">
        <v>3.2</v>
      </c>
      <c r="E378" s="7" t="s">
        <v>1301</v>
      </c>
      <c r="F378" s="11"/>
      <c r="G378" s="4"/>
      <c r="H378" s="4"/>
      <c r="I378" s="4"/>
      <c r="J378" s="4"/>
      <c r="K378" s="4"/>
      <c r="L378" s="4"/>
      <c r="M378" s="4"/>
      <c r="N378" s="4"/>
      <c r="O378" s="4" t="s">
        <v>30</v>
      </c>
      <c r="P378" s="4"/>
      <c r="Q378" s="4" t="s">
        <v>30</v>
      </c>
      <c r="R378" s="3">
        <v>7498595.5199999996</v>
      </c>
      <c r="S378" s="7">
        <v>0</v>
      </c>
      <c r="T378" s="7">
        <v>0</v>
      </c>
      <c r="U378" s="48"/>
      <c r="V378" s="48"/>
      <c r="W378" s="48"/>
      <c r="X378" s="48"/>
    </row>
    <row r="379" spans="1:24" ht="17.100000000000001" customHeight="1" x14ac:dyDescent="0.2">
      <c r="A379" s="4">
        <v>5</v>
      </c>
      <c r="B379" s="16" t="s">
        <v>353</v>
      </c>
      <c r="C379" s="6">
        <v>9</v>
      </c>
      <c r="D379" s="6">
        <v>0.1</v>
      </c>
      <c r="E379" s="7" t="s">
        <v>1302</v>
      </c>
      <c r="F379" s="4" t="s">
        <v>30</v>
      </c>
      <c r="G379" s="4"/>
      <c r="H379" s="4" t="s">
        <v>30</v>
      </c>
      <c r="I379" s="4"/>
      <c r="J379" s="4"/>
      <c r="K379" s="4"/>
      <c r="L379" s="4"/>
      <c r="M379" s="4"/>
      <c r="N379" s="4"/>
      <c r="O379" s="4"/>
      <c r="P379" s="4"/>
      <c r="Q379" s="4"/>
      <c r="R379" s="3">
        <v>448769.16</v>
      </c>
      <c r="S379" s="7">
        <v>0</v>
      </c>
      <c r="T379" s="7">
        <v>0</v>
      </c>
      <c r="U379" s="48"/>
      <c r="V379" s="48"/>
      <c r="W379" s="48"/>
      <c r="X379" s="48"/>
    </row>
    <row r="380" spans="1:24" ht="17.100000000000001" customHeight="1" x14ac:dyDescent="0.2">
      <c r="A380" s="4">
        <v>6</v>
      </c>
      <c r="B380" s="16" t="s">
        <v>1119</v>
      </c>
      <c r="C380" s="6">
        <v>183</v>
      </c>
      <c r="D380" s="6">
        <v>4.0999999999999996</v>
      </c>
      <c r="E380" s="7" t="s">
        <v>1301</v>
      </c>
      <c r="F380" s="4"/>
      <c r="G380" s="4"/>
      <c r="H380" s="4"/>
      <c r="I380" s="4"/>
      <c r="J380" s="4"/>
      <c r="K380" s="4"/>
      <c r="L380" s="4" t="s">
        <v>30</v>
      </c>
      <c r="M380" s="4"/>
      <c r="N380" s="4"/>
      <c r="O380" s="4"/>
      <c r="P380" s="4"/>
      <c r="Q380" s="4"/>
      <c r="R380" s="3">
        <v>1494853.8</v>
      </c>
      <c r="S380" s="7">
        <v>0</v>
      </c>
      <c r="T380" s="7">
        <v>0</v>
      </c>
      <c r="U380" s="48"/>
      <c r="V380" s="48"/>
      <c r="W380" s="48"/>
      <c r="X380" s="48"/>
    </row>
    <row r="381" spans="1:24" ht="17.850000000000001" customHeight="1" x14ac:dyDescent="0.2">
      <c r="A381" s="4">
        <v>7</v>
      </c>
      <c r="B381" s="5" t="s">
        <v>355</v>
      </c>
      <c r="C381" s="6">
        <v>16</v>
      </c>
      <c r="D381" s="6">
        <v>0.2</v>
      </c>
      <c r="E381" s="7" t="s">
        <v>1302</v>
      </c>
      <c r="F381" s="7" t="s">
        <v>30</v>
      </c>
      <c r="G381" s="7"/>
      <c r="H381" s="7" t="s">
        <v>30</v>
      </c>
      <c r="I381" s="7"/>
      <c r="J381" s="7"/>
      <c r="K381" s="7"/>
      <c r="L381" s="7"/>
      <c r="M381" s="7"/>
      <c r="N381" s="7"/>
      <c r="O381" s="7"/>
      <c r="P381" s="7"/>
      <c r="Q381" s="7"/>
      <c r="R381" s="3">
        <v>821493.09</v>
      </c>
      <c r="S381" s="7">
        <v>0</v>
      </c>
      <c r="T381" s="7">
        <v>0</v>
      </c>
      <c r="U381" s="48"/>
      <c r="V381" s="48"/>
      <c r="W381" s="48"/>
      <c r="X381" s="48"/>
    </row>
    <row r="382" spans="1:24" ht="17.850000000000001" customHeight="1" x14ac:dyDescent="0.2">
      <c r="A382" s="4">
        <v>8</v>
      </c>
      <c r="B382" s="5" t="s">
        <v>356</v>
      </c>
      <c r="C382" s="6">
        <v>11</v>
      </c>
      <c r="D382" s="6">
        <v>0.3</v>
      </c>
      <c r="E382" s="7" t="s">
        <v>1302</v>
      </c>
      <c r="F382" s="7" t="s">
        <v>30</v>
      </c>
      <c r="G382" s="7"/>
      <c r="H382" s="7" t="s">
        <v>30</v>
      </c>
      <c r="I382" s="7" t="s">
        <v>30</v>
      </c>
      <c r="J382" s="7"/>
      <c r="K382" s="7" t="s">
        <v>30</v>
      </c>
      <c r="L382" s="7"/>
      <c r="M382" s="7"/>
      <c r="N382" s="7"/>
      <c r="O382" s="7"/>
      <c r="P382" s="7"/>
      <c r="Q382" s="7"/>
      <c r="R382" s="3">
        <v>2547777.7599999998</v>
      </c>
      <c r="S382" s="7">
        <v>0</v>
      </c>
      <c r="T382" s="7">
        <v>0</v>
      </c>
      <c r="U382" s="48"/>
      <c r="V382" s="48"/>
      <c r="W382" s="48"/>
      <c r="X382" s="48"/>
    </row>
    <row r="383" spans="1:24" ht="17.850000000000001" customHeight="1" x14ac:dyDescent="0.2">
      <c r="A383" s="4">
        <v>9</v>
      </c>
      <c r="B383" s="5" t="s">
        <v>358</v>
      </c>
      <c r="C383" s="6">
        <v>6</v>
      </c>
      <c r="D383" s="6">
        <v>0.3</v>
      </c>
      <c r="E383" s="7" t="s">
        <v>1302</v>
      </c>
      <c r="F383" s="7" t="s">
        <v>30</v>
      </c>
      <c r="G383" s="7"/>
      <c r="H383" s="7" t="s">
        <v>30</v>
      </c>
      <c r="I383" s="7"/>
      <c r="J383" s="7"/>
      <c r="K383" s="7"/>
      <c r="L383" s="7"/>
      <c r="M383" s="7"/>
      <c r="N383" s="7"/>
      <c r="O383" s="7"/>
      <c r="P383" s="7"/>
      <c r="Q383" s="7"/>
      <c r="R383" s="3">
        <v>901289.43</v>
      </c>
      <c r="S383" s="7">
        <v>0</v>
      </c>
      <c r="T383" s="7">
        <v>0</v>
      </c>
      <c r="U383" s="48"/>
      <c r="V383" s="48"/>
      <c r="W383" s="48"/>
      <c r="X383" s="48"/>
    </row>
    <row r="384" spans="1:24" ht="17.850000000000001" customHeight="1" x14ac:dyDescent="0.2">
      <c r="A384" s="4">
        <v>10</v>
      </c>
      <c r="B384" s="5" t="s">
        <v>359</v>
      </c>
      <c r="C384" s="6">
        <v>9</v>
      </c>
      <c r="D384" s="6">
        <v>0.2</v>
      </c>
      <c r="E384" s="7" t="s">
        <v>1302</v>
      </c>
      <c r="F384" s="7" t="s">
        <v>30</v>
      </c>
      <c r="G384" s="7"/>
      <c r="H384" s="7" t="s">
        <v>30</v>
      </c>
      <c r="I384" s="7"/>
      <c r="J384" s="7"/>
      <c r="K384" s="6"/>
      <c r="L384" s="4"/>
      <c r="M384" s="4"/>
      <c r="N384" s="4"/>
      <c r="O384" s="4"/>
      <c r="P384" s="4"/>
      <c r="Q384" s="4"/>
      <c r="R384" s="3">
        <v>834792.48</v>
      </c>
      <c r="S384" s="7">
        <v>0</v>
      </c>
      <c r="T384" s="7">
        <v>0</v>
      </c>
      <c r="U384" s="48"/>
      <c r="V384" s="48"/>
      <c r="W384" s="48"/>
      <c r="X384" s="48"/>
    </row>
    <row r="385" spans="1:24" ht="28.9" customHeight="1" x14ac:dyDescent="0.2">
      <c r="A385" s="4">
        <v>11</v>
      </c>
      <c r="B385" s="16" t="s">
        <v>360</v>
      </c>
      <c r="C385" s="6">
        <v>7</v>
      </c>
      <c r="D385" s="6">
        <v>0.1</v>
      </c>
      <c r="E385" s="7" t="s">
        <v>1302</v>
      </c>
      <c r="F385" s="4" t="s">
        <v>30</v>
      </c>
      <c r="G385" s="4"/>
      <c r="H385" s="4" t="s">
        <v>30</v>
      </c>
      <c r="I385" s="4" t="s">
        <v>30</v>
      </c>
      <c r="J385" s="4"/>
      <c r="K385" s="4" t="s">
        <v>30</v>
      </c>
      <c r="L385" s="4"/>
      <c r="M385" s="4"/>
      <c r="N385" s="4"/>
      <c r="O385" s="4"/>
      <c r="P385" s="4"/>
      <c r="Q385" s="4"/>
      <c r="R385" s="3">
        <v>1163968.03</v>
      </c>
      <c r="S385" s="7">
        <v>0</v>
      </c>
      <c r="T385" s="7">
        <v>0</v>
      </c>
      <c r="U385" s="48"/>
      <c r="V385" s="48"/>
      <c r="W385" s="48"/>
      <c r="X385" s="48"/>
    </row>
    <row r="386" spans="1:24" ht="19.899999999999999" customHeight="1" x14ac:dyDescent="0.2">
      <c r="A386" s="4"/>
      <c r="B386" s="16" t="s">
        <v>31</v>
      </c>
      <c r="C386" s="4">
        <f>SUM(C375:C385)</f>
        <v>668</v>
      </c>
      <c r="D386" s="39">
        <f>SUM(D375:D385)</f>
        <v>14.9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3">
        <f>SUM(R375:R385)</f>
        <v>26949665.949999999</v>
      </c>
      <c r="S386" s="7">
        <v>0</v>
      </c>
      <c r="T386" s="7">
        <v>0</v>
      </c>
      <c r="U386" s="48"/>
      <c r="V386" s="48"/>
      <c r="W386" s="48"/>
      <c r="X386" s="48"/>
    </row>
    <row r="387" spans="1:24" ht="17.850000000000001" customHeight="1" x14ac:dyDescent="0.2">
      <c r="A387" s="124" t="s">
        <v>361</v>
      </c>
      <c r="B387" s="124"/>
      <c r="C387" s="124"/>
      <c r="D387" s="124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48"/>
      <c r="V387" s="48"/>
      <c r="W387" s="48"/>
      <c r="X387" s="48"/>
    </row>
    <row r="388" spans="1:24" ht="17.100000000000001" customHeight="1" x14ac:dyDescent="0.2">
      <c r="A388" s="4">
        <v>1</v>
      </c>
      <c r="B388" s="16" t="s">
        <v>362</v>
      </c>
      <c r="C388" s="4">
        <v>22</v>
      </c>
      <c r="D388" s="4">
        <v>0.6</v>
      </c>
      <c r="E388" s="4" t="s">
        <v>1302</v>
      </c>
      <c r="F388" s="4" t="s">
        <v>30</v>
      </c>
      <c r="G388" s="4"/>
      <c r="H388" s="4" t="s">
        <v>30</v>
      </c>
      <c r="I388" s="4" t="s">
        <v>30</v>
      </c>
      <c r="J388" s="4"/>
      <c r="K388" s="4"/>
      <c r="L388" s="4"/>
      <c r="M388" s="4"/>
      <c r="N388" s="4"/>
      <c r="O388" s="4"/>
      <c r="P388" s="4"/>
      <c r="Q388" s="4"/>
      <c r="R388" s="3">
        <v>4974552.88</v>
      </c>
      <c r="S388" s="7">
        <v>0</v>
      </c>
      <c r="T388" s="7">
        <v>0</v>
      </c>
      <c r="U388" s="48"/>
      <c r="V388" s="48"/>
      <c r="W388" s="48"/>
      <c r="X388" s="48"/>
    </row>
    <row r="389" spans="1:24" ht="17.100000000000001" customHeight="1" x14ac:dyDescent="0.2">
      <c r="A389" s="4">
        <v>2</v>
      </c>
      <c r="B389" s="79" t="s">
        <v>1515</v>
      </c>
      <c r="C389" s="4">
        <v>75</v>
      </c>
      <c r="D389" s="4">
        <v>2</v>
      </c>
      <c r="E389" s="4" t="s">
        <v>1302</v>
      </c>
      <c r="F389" s="4" t="s">
        <v>30</v>
      </c>
      <c r="G389" s="4"/>
      <c r="H389" s="80" t="s">
        <v>30</v>
      </c>
      <c r="I389" s="80" t="s">
        <v>30</v>
      </c>
      <c r="J389" s="80" t="s">
        <v>30</v>
      </c>
      <c r="K389" s="80" t="s">
        <v>30</v>
      </c>
      <c r="L389" s="11"/>
      <c r="M389" s="11"/>
      <c r="N389" s="11"/>
      <c r="O389" s="11"/>
      <c r="P389" s="11"/>
      <c r="Q389" s="11"/>
      <c r="R389" s="3">
        <v>8197434</v>
      </c>
      <c r="S389" s="7">
        <v>0</v>
      </c>
      <c r="T389" s="7">
        <v>0</v>
      </c>
      <c r="U389" s="48"/>
      <c r="V389" s="48"/>
      <c r="W389" s="48"/>
      <c r="X389" s="48"/>
    </row>
    <row r="390" spans="1:24" ht="17.850000000000001" customHeight="1" x14ac:dyDescent="0.2">
      <c r="A390" s="4">
        <v>3</v>
      </c>
      <c r="B390" s="16" t="s">
        <v>1516</v>
      </c>
      <c r="C390" s="4">
        <v>14</v>
      </c>
      <c r="D390" s="4">
        <v>0.4</v>
      </c>
      <c r="E390" s="4" t="s">
        <v>1301</v>
      </c>
      <c r="F390" s="4"/>
      <c r="G390" s="11"/>
      <c r="H390" s="4"/>
      <c r="I390" s="4"/>
      <c r="J390" s="4"/>
      <c r="K390" s="4"/>
      <c r="L390" s="4"/>
      <c r="M390" s="4" t="s">
        <v>30</v>
      </c>
      <c r="N390" s="4"/>
      <c r="O390" s="4"/>
      <c r="P390" s="4"/>
      <c r="Q390" s="4"/>
      <c r="R390" s="3">
        <v>330692.39999999997</v>
      </c>
      <c r="S390" s="7">
        <v>0</v>
      </c>
      <c r="T390" s="7">
        <v>0</v>
      </c>
      <c r="U390" s="48"/>
      <c r="V390" s="48"/>
      <c r="W390" s="48"/>
      <c r="X390" s="48"/>
    </row>
    <row r="391" spans="1:24" ht="19.899999999999999" customHeight="1" x14ac:dyDescent="0.2">
      <c r="A391" s="4">
        <v>4</v>
      </c>
      <c r="B391" s="16" t="s">
        <v>814</v>
      </c>
      <c r="C391" s="4">
        <v>8</v>
      </c>
      <c r="D391" s="4">
        <v>0.2</v>
      </c>
      <c r="E391" s="4" t="s">
        <v>1302</v>
      </c>
      <c r="F391" s="4" t="s">
        <v>30</v>
      </c>
      <c r="G391" s="4"/>
      <c r="H391" s="4"/>
      <c r="I391" s="4" t="s">
        <v>30</v>
      </c>
      <c r="J391" s="4"/>
      <c r="K391" s="4"/>
      <c r="L391" s="4"/>
      <c r="M391" s="4"/>
      <c r="N391" s="4"/>
      <c r="O391" s="4"/>
      <c r="P391" s="4"/>
      <c r="Q391" s="4"/>
      <c r="R391" s="3">
        <v>857619.44000000006</v>
      </c>
      <c r="S391" s="7">
        <v>0</v>
      </c>
      <c r="T391" s="7">
        <v>0</v>
      </c>
      <c r="U391" s="48"/>
      <c r="V391" s="48"/>
      <c r="W391" s="48"/>
      <c r="X391" s="48"/>
    </row>
    <row r="392" spans="1:24" ht="19.899999999999999" customHeight="1" x14ac:dyDescent="0.2">
      <c r="A392" s="4">
        <v>5</v>
      </c>
      <c r="B392" s="16" t="s">
        <v>1517</v>
      </c>
      <c r="C392" s="4">
        <v>205</v>
      </c>
      <c r="D392" s="4">
        <v>4.5</v>
      </c>
      <c r="E392" s="4" t="s">
        <v>1301</v>
      </c>
      <c r="F392" s="4"/>
      <c r="G392" s="11"/>
      <c r="H392" s="4"/>
      <c r="I392" s="4" t="s">
        <v>30</v>
      </c>
      <c r="J392" s="4"/>
      <c r="K392" s="4"/>
      <c r="L392" s="4"/>
      <c r="M392" s="4"/>
      <c r="N392" s="4"/>
      <c r="O392" s="4"/>
      <c r="P392" s="4"/>
      <c r="Q392" s="4"/>
      <c r="R392" s="3">
        <v>5311981.620000001</v>
      </c>
      <c r="S392" s="7">
        <v>0</v>
      </c>
      <c r="T392" s="7">
        <v>0</v>
      </c>
      <c r="U392" s="48"/>
      <c r="V392" s="48"/>
      <c r="W392" s="48"/>
      <c r="X392" s="48"/>
    </row>
    <row r="393" spans="1:24" s="75" customFormat="1" x14ac:dyDescent="0.2">
      <c r="A393" s="4">
        <v>6</v>
      </c>
      <c r="B393" s="16" t="s">
        <v>815</v>
      </c>
      <c r="C393" s="4">
        <v>48</v>
      </c>
      <c r="D393" s="4">
        <v>1.2</v>
      </c>
      <c r="E393" s="4" t="s">
        <v>1302</v>
      </c>
      <c r="F393" s="4" t="s">
        <v>30</v>
      </c>
      <c r="G393" s="4"/>
      <c r="H393" s="4"/>
      <c r="I393" s="4"/>
      <c r="J393" s="4"/>
      <c r="K393" s="4"/>
      <c r="L393" s="4"/>
      <c r="M393" s="4"/>
      <c r="N393" s="4" t="s">
        <v>30</v>
      </c>
      <c r="O393" s="4"/>
      <c r="P393" s="4"/>
      <c r="Q393" s="4"/>
      <c r="R393" s="3">
        <v>2303882.16</v>
      </c>
      <c r="S393" s="7">
        <v>0</v>
      </c>
      <c r="T393" s="7">
        <v>0</v>
      </c>
    </row>
    <row r="394" spans="1:24" ht="26.25" customHeight="1" x14ac:dyDescent="0.2">
      <c r="A394" s="4">
        <v>7</v>
      </c>
      <c r="B394" s="16" t="s">
        <v>1303</v>
      </c>
      <c r="C394" s="4">
        <v>125</v>
      </c>
      <c r="D394" s="4">
        <v>2.8</v>
      </c>
      <c r="E394" s="4" t="s">
        <v>1301</v>
      </c>
      <c r="F394" s="11"/>
      <c r="G394" s="4"/>
      <c r="H394" s="4"/>
      <c r="I394" s="4" t="s">
        <v>30</v>
      </c>
      <c r="J394" s="4"/>
      <c r="K394" s="4"/>
      <c r="L394" s="4"/>
      <c r="M394" s="4"/>
      <c r="N394" s="4"/>
      <c r="O394" s="4"/>
      <c r="P394" s="4"/>
      <c r="Q394" s="4"/>
      <c r="R394" s="3">
        <v>5106257.37</v>
      </c>
      <c r="S394" s="7">
        <v>0</v>
      </c>
      <c r="T394" s="7">
        <v>0</v>
      </c>
      <c r="U394" s="48"/>
      <c r="V394" s="48"/>
      <c r="W394" s="48"/>
      <c r="X394" s="48"/>
    </row>
    <row r="395" spans="1:24" s="75" customFormat="1" x14ac:dyDescent="0.2">
      <c r="A395" s="4">
        <v>8</v>
      </c>
      <c r="B395" s="16" t="s">
        <v>1154</v>
      </c>
      <c r="C395" s="4">
        <v>194</v>
      </c>
      <c r="D395" s="4">
        <v>4.5</v>
      </c>
      <c r="E395" s="4" t="s">
        <v>1301</v>
      </c>
      <c r="F395" s="4"/>
      <c r="G395" s="11"/>
      <c r="H395" s="4"/>
      <c r="I395" s="4" t="s">
        <v>30</v>
      </c>
      <c r="J395" s="4"/>
      <c r="K395" s="4"/>
      <c r="L395" s="4"/>
      <c r="M395" s="4"/>
      <c r="N395" s="4"/>
      <c r="O395" s="4"/>
      <c r="P395" s="4"/>
      <c r="Q395" s="4"/>
      <c r="R395" s="3">
        <v>5316028.3</v>
      </c>
      <c r="S395" s="7">
        <v>0</v>
      </c>
      <c r="T395" s="7">
        <v>0</v>
      </c>
    </row>
    <row r="396" spans="1:24" ht="19.899999999999999" customHeight="1" x14ac:dyDescent="0.2">
      <c r="A396" s="4"/>
      <c r="B396" s="16" t="s">
        <v>31</v>
      </c>
      <c r="C396" s="4">
        <f>SUM(C388:C395)</f>
        <v>691</v>
      </c>
      <c r="D396" s="39">
        <f>SUM(D388:D395)</f>
        <v>16.2</v>
      </c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3">
        <f>SUM(R388:R395)</f>
        <v>32398448.170000002</v>
      </c>
      <c r="S396" s="7">
        <v>0</v>
      </c>
      <c r="T396" s="7">
        <v>0</v>
      </c>
      <c r="U396" s="48"/>
      <c r="V396" s="48"/>
      <c r="W396" s="48"/>
      <c r="X396" s="48"/>
    </row>
    <row r="397" spans="1:24" ht="17.100000000000001" customHeight="1" x14ac:dyDescent="0.2">
      <c r="A397" s="124" t="s">
        <v>369</v>
      </c>
      <c r="B397" s="124"/>
      <c r="C397" s="124"/>
      <c r="D397" s="124"/>
      <c r="E397" s="124"/>
      <c r="F397" s="124"/>
      <c r="G397" s="124"/>
      <c r="H397" s="124"/>
      <c r="I397" s="124"/>
      <c r="J397" s="124"/>
      <c r="K397" s="124"/>
      <c r="L397" s="124"/>
      <c r="M397" s="124"/>
      <c r="N397" s="124"/>
      <c r="O397" s="124"/>
      <c r="P397" s="124"/>
      <c r="Q397" s="124"/>
      <c r="R397" s="124"/>
      <c r="S397" s="124"/>
      <c r="T397" s="124"/>
      <c r="U397" s="48"/>
      <c r="V397" s="48"/>
      <c r="W397" s="48"/>
      <c r="X397" s="48"/>
    </row>
    <row r="398" spans="1:24" ht="17.850000000000001" customHeight="1" x14ac:dyDescent="0.2">
      <c r="A398" s="4">
        <v>1</v>
      </c>
      <c r="B398" s="16" t="s">
        <v>370</v>
      </c>
      <c r="C398" s="6">
        <v>7</v>
      </c>
      <c r="D398" s="6">
        <v>0.2</v>
      </c>
      <c r="E398" s="7" t="s">
        <v>1302</v>
      </c>
      <c r="F398" s="4" t="s">
        <v>30</v>
      </c>
      <c r="G398" s="4"/>
      <c r="H398" s="4" t="s">
        <v>30</v>
      </c>
      <c r="I398" s="4"/>
      <c r="J398" s="4"/>
      <c r="K398" s="4"/>
      <c r="L398" s="4"/>
      <c r="M398" s="4"/>
      <c r="N398" s="4"/>
      <c r="O398" s="4"/>
      <c r="P398" s="4"/>
      <c r="Q398" s="4"/>
      <c r="R398" s="3">
        <v>577670.94000000006</v>
      </c>
      <c r="S398" s="7">
        <v>0</v>
      </c>
      <c r="T398" s="7">
        <v>0</v>
      </c>
      <c r="U398" s="48"/>
      <c r="V398" s="48"/>
      <c r="W398" s="48"/>
      <c r="X398" s="48"/>
    </row>
    <row r="399" spans="1:24" ht="17.100000000000001" customHeight="1" x14ac:dyDescent="0.2">
      <c r="A399" s="4">
        <v>2</v>
      </c>
      <c r="B399" s="16" t="s">
        <v>371</v>
      </c>
      <c r="C399" s="6">
        <v>8</v>
      </c>
      <c r="D399" s="6">
        <v>0.1</v>
      </c>
      <c r="E399" s="7" t="s">
        <v>1302</v>
      </c>
      <c r="F399" s="4" t="s">
        <v>30</v>
      </c>
      <c r="G399" s="4"/>
      <c r="H399" s="4" t="s">
        <v>30</v>
      </c>
      <c r="I399" s="4"/>
      <c r="J399" s="4"/>
      <c r="K399" s="4"/>
      <c r="L399" s="4"/>
      <c r="M399" s="4"/>
      <c r="N399" s="4"/>
      <c r="O399" s="4"/>
      <c r="P399" s="4"/>
      <c r="Q399" s="4"/>
      <c r="R399" s="3">
        <v>460363.5</v>
      </c>
      <c r="S399" s="7">
        <v>0</v>
      </c>
      <c r="T399" s="7">
        <v>0</v>
      </c>
      <c r="U399" s="48"/>
      <c r="V399" s="48"/>
      <c r="W399" s="48"/>
      <c r="X399" s="48"/>
    </row>
    <row r="400" spans="1:24" ht="17.100000000000001" customHeight="1" x14ac:dyDescent="0.2">
      <c r="A400" s="4">
        <v>3</v>
      </c>
      <c r="B400" s="16" t="s">
        <v>372</v>
      </c>
      <c r="C400" s="6">
        <v>4</v>
      </c>
      <c r="D400" s="6">
        <v>0.2</v>
      </c>
      <c r="E400" s="7" t="s">
        <v>1302</v>
      </c>
      <c r="F400" s="4" t="s">
        <v>30</v>
      </c>
      <c r="G400" s="4"/>
      <c r="H400" s="4" t="s">
        <v>30</v>
      </c>
      <c r="I400" s="4"/>
      <c r="J400" s="4"/>
      <c r="K400" s="4"/>
      <c r="L400" s="4"/>
      <c r="M400" s="4"/>
      <c r="N400" s="4"/>
      <c r="O400" s="4"/>
      <c r="P400" s="4"/>
      <c r="Q400" s="4"/>
      <c r="R400" s="3">
        <v>847068.84</v>
      </c>
      <c r="S400" s="7">
        <v>0</v>
      </c>
      <c r="T400" s="7">
        <v>0</v>
      </c>
      <c r="U400" s="48"/>
      <c r="V400" s="48"/>
      <c r="W400" s="48"/>
      <c r="X400" s="48"/>
    </row>
    <row r="401" spans="1:24" ht="17.100000000000001" customHeight="1" x14ac:dyDescent="0.2">
      <c r="A401" s="4">
        <v>4</v>
      </c>
      <c r="B401" s="16" t="s">
        <v>373</v>
      </c>
      <c r="C401" s="6">
        <v>17</v>
      </c>
      <c r="D401" s="6">
        <v>0.5</v>
      </c>
      <c r="E401" s="7" t="s">
        <v>1302</v>
      </c>
      <c r="F401" s="4" t="s">
        <v>30</v>
      </c>
      <c r="G401" s="4"/>
      <c r="H401" s="4" t="s">
        <v>30</v>
      </c>
      <c r="I401" s="4"/>
      <c r="J401" s="4"/>
      <c r="K401" s="4"/>
      <c r="L401" s="4"/>
      <c r="M401" s="4"/>
      <c r="N401" s="4"/>
      <c r="O401" s="4"/>
      <c r="P401" s="4"/>
      <c r="Q401" s="4"/>
      <c r="R401" s="3">
        <v>1652193.45</v>
      </c>
      <c r="S401" s="7">
        <v>0</v>
      </c>
      <c r="T401" s="7">
        <v>0</v>
      </c>
      <c r="U401" s="48"/>
      <c r="V401" s="48"/>
      <c r="W401" s="48"/>
      <c r="X401" s="48"/>
    </row>
    <row r="402" spans="1:24" ht="17.100000000000001" customHeight="1" x14ac:dyDescent="0.2">
      <c r="A402" s="4">
        <v>5</v>
      </c>
      <c r="B402" s="16" t="s">
        <v>374</v>
      </c>
      <c r="C402" s="6">
        <v>25</v>
      </c>
      <c r="D402" s="6">
        <v>0.5</v>
      </c>
      <c r="E402" s="7" t="s">
        <v>1302</v>
      </c>
      <c r="F402" s="4" t="s">
        <v>30</v>
      </c>
      <c r="G402" s="4"/>
      <c r="H402" s="4" t="s">
        <v>30</v>
      </c>
      <c r="I402" s="4"/>
      <c r="J402" s="4"/>
      <c r="K402" s="4"/>
      <c r="L402" s="4"/>
      <c r="M402" s="4"/>
      <c r="N402" s="4"/>
      <c r="O402" s="4"/>
      <c r="P402" s="4"/>
      <c r="Q402" s="4"/>
      <c r="R402" s="3">
        <v>1675382.13</v>
      </c>
      <c r="S402" s="7">
        <v>0</v>
      </c>
      <c r="T402" s="7">
        <v>0</v>
      </c>
      <c r="U402" s="48"/>
      <c r="V402" s="48"/>
      <c r="W402" s="48"/>
      <c r="X402" s="48"/>
    </row>
    <row r="403" spans="1:24" ht="19.899999999999999" customHeight="1" x14ac:dyDescent="0.2">
      <c r="A403" s="4"/>
      <c r="B403" s="16" t="s">
        <v>31</v>
      </c>
      <c r="C403" s="4">
        <f>SUM(C398:C402)</f>
        <v>61</v>
      </c>
      <c r="D403" s="39">
        <f>SUM(D398:D402)</f>
        <v>1.5</v>
      </c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3">
        <f>SUM(R398:R402)</f>
        <v>5212678.8599999994</v>
      </c>
      <c r="S403" s="7">
        <v>0</v>
      </c>
      <c r="T403" s="7">
        <v>0</v>
      </c>
      <c r="U403" s="48"/>
      <c r="V403" s="48"/>
      <c r="W403" s="48"/>
      <c r="X403" s="48"/>
    </row>
    <row r="404" spans="1:24" ht="17.100000000000001" customHeight="1" x14ac:dyDescent="0.2">
      <c r="A404" s="124" t="s">
        <v>375</v>
      </c>
      <c r="B404" s="124"/>
      <c r="C404" s="124"/>
      <c r="D404" s="124"/>
      <c r="E404" s="124"/>
      <c r="F404" s="124"/>
      <c r="G404" s="124"/>
      <c r="H404" s="124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48"/>
      <c r="V404" s="48"/>
      <c r="W404" s="48"/>
      <c r="X404" s="48"/>
    </row>
    <row r="405" spans="1:24" ht="19.899999999999999" customHeight="1" x14ac:dyDescent="0.2">
      <c r="A405" s="4">
        <v>1</v>
      </c>
      <c r="B405" s="16" t="s">
        <v>1071</v>
      </c>
      <c r="C405" s="4">
        <v>64</v>
      </c>
      <c r="D405" s="4">
        <v>1.4</v>
      </c>
      <c r="E405" s="4" t="s">
        <v>1302</v>
      </c>
      <c r="F405" s="4" t="s">
        <v>30</v>
      </c>
      <c r="G405" s="4"/>
      <c r="H405" s="4" t="s">
        <v>30</v>
      </c>
      <c r="I405" s="4"/>
      <c r="J405" s="4"/>
      <c r="K405" s="4"/>
      <c r="L405" s="4"/>
      <c r="M405" s="4"/>
      <c r="N405" s="4"/>
      <c r="O405" s="4"/>
      <c r="P405" s="4"/>
      <c r="Q405" s="4"/>
      <c r="R405" s="3">
        <v>3018346.2500000005</v>
      </c>
      <c r="S405" s="7">
        <v>0</v>
      </c>
      <c r="T405" s="7">
        <v>0</v>
      </c>
      <c r="U405" s="48"/>
      <c r="V405" s="48"/>
      <c r="W405" s="48"/>
      <c r="X405" s="48"/>
    </row>
    <row r="406" spans="1:24" ht="19.899999999999999" customHeight="1" x14ac:dyDescent="0.2">
      <c r="A406" s="4">
        <v>2</v>
      </c>
      <c r="B406" s="16" t="s">
        <v>1175</v>
      </c>
      <c r="C406" s="4">
        <v>28</v>
      </c>
      <c r="D406" s="4">
        <v>0.7</v>
      </c>
      <c r="E406" s="4" t="s">
        <v>1301</v>
      </c>
      <c r="F406" s="4"/>
      <c r="G406" s="11"/>
      <c r="H406" s="4"/>
      <c r="I406" s="4"/>
      <c r="J406" s="4" t="s">
        <v>30</v>
      </c>
      <c r="K406" s="4"/>
      <c r="L406" s="4"/>
      <c r="M406" s="4"/>
      <c r="N406" s="4"/>
      <c r="O406" s="4"/>
      <c r="P406" s="4"/>
      <c r="Q406" s="4"/>
      <c r="R406" s="3">
        <v>534583.76</v>
      </c>
      <c r="S406" s="7">
        <v>0</v>
      </c>
      <c r="T406" s="7">
        <v>0</v>
      </c>
      <c r="U406" s="48"/>
      <c r="V406" s="48"/>
      <c r="W406" s="48"/>
      <c r="X406" s="48"/>
    </row>
    <row r="407" spans="1:24" ht="19.899999999999999" customHeight="1" x14ac:dyDescent="0.2">
      <c r="A407" s="4">
        <v>3</v>
      </c>
      <c r="B407" s="16" t="s">
        <v>1212</v>
      </c>
      <c r="C407" s="4">
        <v>42</v>
      </c>
      <c r="D407" s="4">
        <v>1</v>
      </c>
      <c r="E407" s="4" t="s">
        <v>1302</v>
      </c>
      <c r="F407" s="4" t="s">
        <v>30</v>
      </c>
      <c r="G407" s="4"/>
      <c r="H407" s="4" t="s">
        <v>30</v>
      </c>
      <c r="I407" s="4"/>
      <c r="J407" s="4"/>
      <c r="K407" s="4"/>
      <c r="L407" s="4"/>
      <c r="M407" s="4"/>
      <c r="N407" s="4"/>
      <c r="O407" s="4"/>
      <c r="P407" s="4"/>
      <c r="Q407" s="4"/>
      <c r="R407" s="3">
        <v>3258350.55</v>
      </c>
      <c r="S407" s="7">
        <v>0</v>
      </c>
      <c r="T407" s="7">
        <v>0</v>
      </c>
      <c r="U407" s="48"/>
      <c r="V407" s="48"/>
      <c r="W407" s="48"/>
      <c r="X407" s="48"/>
    </row>
    <row r="408" spans="1:24" ht="19.899999999999999" customHeight="1" x14ac:dyDescent="0.2">
      <c r="A408" s="4">
        <v>4</v>
      </c>
      <c r="B408" s="16" t="s">
        <v>1072</v>
      </c>
      <c r="C408" s="4">
        <v>51</v>
      </c>
      <c r="D408" s="4">
        <v>0.8</v>
      </c>
      <c r="E408" s="4" t="s">
        <v>1302</v>
      </c>
      <c r="F408" s="4" t="s">
        <v>30</v>
      </c>
      <c r="G408" s="4"/>
      <c r="H408" s="4" t="s">
        <v>30</v>
      </c>
      <c r="I408" s="4"/>
      <c r="J408" s="4"/>
      <c r="K408" s="4"/>
      <c r="L408" s="4"/>
      <c r="M408" s="4"/>
      <c r="N408" s="4"/>
      <c r="O408" s="4"/>
      <c r="P408" s="4"/>
      <c r="Q408" s="4"/>
      <c r="R408" s="3">
        <v>2894833.8899999997</v>
      </c>
      <c r="S408" s="7">
        <v>0</v>
      </c>
      <c r="T408" s="7">
        <v>0</v>
      </c>
      <c r="U408" s="48"/>
      <c r="V408" s="48"/>
      <c r="W408" s="48"/>
      <c r="X408" s="48"/>
    </row>
    <row r="409" spans="1:24" ht="19.899999999999999" customHeight="1" x14ac:dyDescent="0.2">
      <c r="A409" s="4">
        <v>5</v>
      </c>
      <c r="B409" s="16" t="s">
        <v>1073</v>
      </c>
      <c r="C409" s="4">
        <v>70</v>
      </c>
      <c r="D409" s="4">
        <v>1.5</v>
      </c>
      <c r="E409" s="4" t="s">
        <v>1302</v>
      </c>
      <c r="F409" s="4" t="s">
        <v>30</v>
      </c>
      <c r="G409" s="4"/>
      <c r="H409" s="4" t="s">
        <v>30</v>
      </c>
      <c r="I409" s="4"/>
      <c r="J409" s="4"/>
      <c r="K409" s="4"/>
      <c r="L409" s="4"/>
      <c r="M409" s="4"/>
      <c r="N409" s="4"/>
      <c r="O409" s="4"/>
      <c r="P409" s="4"/>
      <c r="Q409" s="4"/>
      <c r="R409" s="3">
        <v>3227249.04</v>
      </c>
      <c r="S409" s="7">
        <v>0</v>
      </c>
      <c r="T409" s="7">
        <v>0</v>
      </c>
      <c r="U409" s="48"/>
      <c r="V409" s="48"/>
      <c r="W409" s="48"/>
      <c r="X409" s="48"/>
    </row>
    <row r="410" spans="1:24" s="75" customFormat="1" ht="33.75" x14ac:dyDescent="0.2">
      <c r="A410" s="4">
        <v>6</v>
      </c>
      <c r="B410" s="16" t="s">
        <v>1074</v>
      </c>
      <c r="C410" s="4">
        <v>31</v>
      </c>
      <c r="D410" s="4">
        <v>0.8</v>
      </c>
      <c r="E410" s="4" t="s">
        <v>1302</v>
      </c>
      <c r="F410" s="4" t="s">
        <v>30</v>
      </c>
      <c r="G410" s="4"/>
      <c r="H410" s="4" t="s">
        <v>30</v>
      </c>
      <c r="I410" s="4"/>
      <c r="J410" s="4"/>
      <c r="K410" s="4"/>
      <c r="L410" s="4"/>
      <c r="M410" s="4"/>
      <c r="N410" s="4"/>
      <c r="O410" s="4"/>
      <c r="P410" s="4"/>
      <c r="Q410" s="4"/>
      <c r="R410" s="3">
        <v>2890059.75</v>
      </c>
      <c r="S410" s="7">
        <v>0</v>
      </c>
      <c r="T410" s="7">
        <v>0</v>
      </c>
    </row>
    <row r="411" spans="1:24" ht="19.899999999999999" customHeight="1" x14ac:dyDescent="0.2">
      <c r="A411" s="4"/>
      <c r="B411" s="16" t="s">
        <v>31</v>
      </c>
      <c r="C411" s="4">
        <f>SUM(C405:C410)</f>
        <v>286</v>
      </c>
      <c r="D411" s="39">
        <f>SUM(D405:D410)</f>
        <v>6.1999999999999993</v>
      </c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3">
        <f>SUM(R405:R410)</f>
        <v>15823423.239999998</v>
      </c>
      <c r="S411" s="7">
        <v>0</v>
      </c>
      <c r="T411" s="7">
        <v>0</v>
      </c>
      <c r="U411" s="48"/>
      <c r="V411" s="48"/>
      <c r="W411" s="48"/>
      <c r="X411" s="48"/>
    </row>
    <row r="412" spans="1:24" ht="17.850000000000001" customHeight="1" x14ac:dyDescent="0.2">
      <c r="A412" s="124" t="s">
        <v>378</v>
      </c>
      <c r="B412" s="124"/>
      <c r="C412" s="124"/>
      <c r="D412" s="124"/>
      <c r="E412" s="124"/>
      <c r="F412" s="124"/>
      <c r="G412" s="124"/>
      <c r="H412" s="124"/>
      <c r="I412" s="124"/>
      <c r="J412" s="124"/>
      <c r="K412" s="124"/>
      <c r="L412" s="124"/>
      <c r="M412" s="124"/>
      <c r="N412" s="124"/>
      <c r="O412" s="124"/>
      <c r="P412" s="124"/>
      <c r="Q412" s="124"/>
      <c r="R412" s="124"/>
      <c r="S412" s="124"/>
      <c r="T412" s="124"/>
      <c r="U412" s="48"/>
      <c r="V412" s="48"/>
      <c r="W412" s="48"/>
      <c r="X412" s="48"/>
    </row>
    <row r="413" spans="1:24" ht="19.899999999999999" customHeight="1" x14ac:dyDescent="0.2">
      <c r="A413" s="4">
        <v>1</v>
      </c>
      <c r="B413" s="16" t="s">
        <v>1077</v>
      </c>
      <c r="C413" s="6">
        <v>60</v>
      </c>
      <c r="D413" s="6">
        <v>2</v>
      </c>
      <c r="E413" s="7" t="s">
        <v>1302</v>
      </c>
      <c r="F413" s="4" t="s">
        <v>30</v>
      </c>
      <c r="G413" s="4"/>
      <c r="H413" s="4" t="s">
        <v>30</v>
      </c>
      <c r="I413" s="4" t="s">
        <v>30</v>
      </c>
      <c r="J413" s="4"/>
      <c r="K413" s="4"/>
      <c r="L413" s="4"/>
      <c r="M413" s="4"/>
      <c r="N413" s="4"/>
      <c r="O413" s="4"/>
      <c r="P413" s="4"/>
      <c r="Q413" s="4"/>
      <c r="R413" s="3">
        <v>7808652.1000000015</v>
      </c>
      <c r="S413" s="7">
        <v>0</v>
      </c>
      <c r="T413" s="7">
        <v>0</v>
      </c>
      <c r="U413" s="48"/>
      <c r="V413" s="48"/>
      <c r="W413" s="48"/>
      <c r="X413" s="48"/>
    </row>
    <row r="414" spans="1:24" ht="17.850000000000001" customHeight="1" x14ac:dyDescent="0.2">
      <c r="A414" s="4">
        <v>2</v>
      </c>
      <c r="B414" s="16" t="s">
        <v>1078</v>
      </c>
      <c r="C414" s="6">
        <v>31</v>
      </c>
      <c r="D414" s="6">
        <v>0.4</v>
      </c>
      <c r="E414" s="7" t="s">
        <v>1302</v>
      </c>
      <c r="F414" s="4" t="s">
        <v>30</v>
      </c>
      <c r="G414" s="4"/>
      <c r="H414" s="4" t="s">
        <v>30</v>
      </c>
      <c r="I414" s="4"/>
      <c r="J414" s="4"/>
      <c r="K414" s="4"/>
      <c r="L414" s="4"/>
      <c r="M414" s="4"/>
      <c r="N414" s="4"/>
      <c r="O414" s="4"/>
      <c r="P414" s="4"/>
      <c r="Q414" s="4"/>
      <c r="R414" s="3">
        <v>1476232.2899999998</v>
      </c>
      <c r="S414" s="7">
        <v>0</v>
      </c>
      <c r="T414" s="7">
        <v>0</v>
      </c>
      <c r="U414" s="48"/>
      <c r="V414" s="48"/>
      <c r="W414" s="48"/>
      <c r="X414" s="48"/>
    </row>
    <row r="415" spans="1:24" ht="17.100000000000001" customHeight="1" x14ac:dyDescent="0.2">
      <c r="A415" s="4">
        <v>3</v>
      </c>
      <c r="B415" s="16" t="s">
        <v>766</v>
      </c>
      <c r="C415" s="6">
        <v>9</v>
      </c>
      <c r="D415" s="6">
        <v>0.1</v>
      </c>
      <c r="E415" s="7" t="s">
        <v>1302</v>
      </c>
      <c r="F415" s="4" t="s">
        <v>30</v>
      </c>
      <c r="G415" s="4"/>
      <c r="H415" s="4"/>
      <c r="I415" s="4" t="s">
        <v>30</v>
      </c>
      <c r="J415" s="4"/>
      <c r="K415" s="4"/>
      <c r="L415" s="4"/>
      <c r="M415" s="4"/>
      <c r="N415" s="4"/>
      <c r="O415" s="4"/>
      <c r="P415" s="4"/>
      <c r="Q415" s="4"/>
      <c r="R415" s="3">
        <v>512505</v>
      </c>
      <c r="S415" s="7">
        <v>0</v>
      </c>
      <c r="T415" s="7">
        <v>0</v>
      </c>
      <c r="U415" s="48"/>
      <c r="V415" s="48"/>
      <c r="W415" s="48"/>
      <c r="X415" s="48"/>
    </row>
    <row r="416" spans="1:24" ht="17.850000000000001" customHeight="1" x14ac:dyDescent="0.2">
      <c r="A416" s="4">
        <v>4</v>
      </c>
      <c r="B416" s="16" t="s">
        <v>767</v>
      </c>
      <c r="C416" s="6">
        <v>35</v>
      </c>
      <c r="D416" s="6">
        <v>0.5</v>
      </c>
      <c r="E416" s="7" t="s">
        <v>1302</v>
      </c>
      <c r="F416" s="4" t="s">
        <v>30</v>
      </c>
      <c r="G416" s="4"/>
      <c r="H416" s="4"/>
      <c r="I416" s="4" t="s">
        <v>30</v>
      </c>
      <c r="J416" s="4" t="s">
        <v>30</v>
      </c>
      <c r="K416" s="4" t="s">
        <v>30</v>
      </c>
      <c r="L416" s="4" t="s">
        <v>30</v>
      </c>
      <c r="M416" s="4"/>
      <c r="N416" s="4" t="s">
        <v>30</v>
      </c>
      <c r="O416" s="4"/>
      <c r="P416" s="4"/>
      <c r="Q416" s="4"/>
      <c r="R416" s="3">
        <v>3966268.8000000003</v>
      </c>
      <c r="S416" s="7">
        <v>0</v>
      </c>
      <c r="T416" s="7">
        <v>0</v>
      </c>
      <c r="U416" s="48"/>
      <c r="V416" s="48"/>
      <c r="W416" s="48"/>
      <c r="X416" s="48"/>
    </row>
    <row r="417" spans="1:27" ht="28.9" customHeight="1" x14ac:dyDescent="0.2">
      <c r="A417" s="4"/>
      <c r="B417" s="16" t="s">
        <v>31</v>
      </c>
      <c r="C417" s="4">
        <f>SUM(C413:C416)</f>
        <v>135</v>
      </c>
      <c r="D417" s="39">
        <f>SUM(D413:D416)</f>
        <v>3</v>
      </c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3">
        <f>SUM(R413:R416)</f>
        <v>13763658.190000001</v>
      </c>
      <c r="S417" s="7">
        <v>0</v>
      </c>
      <c r="T417" s="7">
        <v>0</v>
      </c>
      <c r="U417" s="48"/>
      <c r="V417" s="48"/>
      <c r="W417" s="48"/>
      <c r="X417" s="48"/>
    </row>
    <row r="418" spans="1:27" ht="17.850000000000001" customHeight="1" x14ac:dyDescent="0.2">
      <c r="A418" s="124" t="s">
        <v>381</v>
      </c>
      <c r="B418" s="124"/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124"/>
      <c r="N418" s="124"/>
      <c r="O418" s="124"/>
      <c r="P418" s="124"/>
      <c r="Q418" s="124"/>
      <c r="R418" s="124"/>
      <c r="S418" s="124"/>
      <c r="T418" s="124"/>
      <c r="U418" s="48"/>
      <c r="V418" s="48"/>
      <c r="W418" s="48"/>
      <c r="X418" s="48"/>
    </row>
    <row r="419" spans="1:27" customFormat="1" ht="17.100000000000001" customHeight="1" x14ac:dyDescent="0.2">
      <c r="A419" s="7">
        <v>1</v>
      </c>
      <c r="B419" s="5" t="s">
        <v>1186</v>
      </c>
      <c r="C419" s="7">
        <v>120</v>
      </c>
      <c r="D419" s="35">
        <v>2.8</v>
      </c>
      <c r="E419" s="7" t="s">
        <v>1301</v>
      </c>
      <c r="F419" s="7"/>
      <c r="G419" s="7"/>
      <c r="H419" s="7"/>
      <c r="I419" s="7"/>
      <c r="J419" s="7"/>
      <c r="K419" s="4" t="s">
        <v>30</v>
      </c>
      <c r="L419" s="7"/>
      <c r="M419" s="7"/>
      <c r="N419" s="7"/>
      <c r="O419" s="7"/>
      <c r="P419" s="7"/>
      <c r="Q419" s="7"/>
      <c r="R419" s="7">
        <v>1412287</v>
      </c>
      <c r="S419" s="7">
        <v>0</v>
      </c>
      <c r="T419" s="46">
        <v>0</v>
      </c>
      <c r="U419" s="37"/>
      <c r="V419" s="91"/>
      <c r="W419" s="91"/>
      <c r="X419" s="37"/>
      <c r="Y419" s="37"/>
      <c r="Z419" s="37"/>
      <c r="AA419" s="37"/>
    </row>
    <row r="420" spans="1:27" ht="17.850000000000001" customHeight="1" x14ac:dyDescent="0.2">
      <c r="A420" s="4">
        <v>2</v>
      </c>
      <c r="B420" s="16" t="s">
        <v>382</v>
      </c>
      <c r="C420" s="6">
        <v>8</v>
      </c>
      <c r="D420" s="6">
        <v>0.2</v>
      </c>
      <c r="E420" s="7" t="s">
        <v>1302</v>
      </c>
      <c r="F420" s="4" t="s">
        <v>30</v>
      </c>
      <c r="G420" s="4"/>
      <c r="H420" s="4"/>
      <c r="I420" s="4"/>
      <c r="J420" s="4"/>
      <c r="K420" s="4" t="s">
        <v>30</v>
      </c>
      <c r="L420" s="4"/>
      <c r="M420" s="4"/>
      <c r="N420" s="4"/>
      <c r="O420" s="4"/>
      <c r="P420" s="4"/>
      <c r="Q420" s="4"/>
      <c r="R420" s="3">
        <v>116367.58000000002</v>
      </c>
      <c r="S420" s="7">
        <v>0</v>
      </c>
      <c r="T420" s="7">
        <v>0</v>
      </c>
      <c r="U420" s="48"/>
      <c r="V420" s="48"/>
      <c r="W420" s="48"/>
      <c r="X420" s="48"/>
    </row>
    <row r="421" spans="1:27" ht="17.850000000000001" customHeight="1" x14ac:dyDescent="0.2">
      <c r="A421" s="4">
        <v>3</v>
      </c>
      <c r="B421" s="16" t="s">
        <v>383</v>
      </c>
      <c r="C421" s="6">
        <v>11</v>
      </c>
      <c r="D421" s="6">
        <v>0.2</v>
      </c>
      <c r="E421" s="7" t="s">
        <v>1302</v>
      </c>
      <c r="F421" s="4" t="s">
        <v>30</v>
      </c>
      <c r="G421" s="4"/>
      <c r="H421" s="4" t="s">
        <v>30</v>
      </c>
      <c r="I421" s="4" t="s">
        <v>30</v>
      </c>
      <c r="J421" s="4"/>
      <c r="K421" s="4"/>
      <c r="L421" s="4"/>
      <c r="M421" s="4"/>
      <c r="N421" s="4"/>
      <c r="O421" s="4"/>
      <c r="P421" s="4"/>
      <c r="Q421" s="4"/>
      <c r="R421" s="3">
        <v>1638497.3</v>
      </c>
      <c r="S421" s="7">
        <v>0</v>
      </c>
      <c r="T421" s="7">
        <v>0</v>
      </c>
      <c r="U421" s="48"/>
      <c r="V421" s="48"/>
      <c r="W421" s="48"/>
      <c r="X421" s="48"/>
    </row>
    <row r="422" spans="1:27" ht="19.149999999999999" customHeight="1" x14ac:dyDescent="0.2">
      <c r="A422" s="4"/>
      <c r="B422" s="16" t="s">
        <v>31</v>
      </c>
      <c r="C422" s="4">
        <f>SUM(C419:C421)</f>
        <v>139</v>
      </c>
      <c r="D422" s="39">
        <f>SUM(D419:D421)</f>
        <v>3.2</v>
      </c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3">
        <f>SUM(R419:R421)</f>
        <v>3167151.88</v>
      </c>
      <c r="S422" s="7">
        <v>0</v>
      </c>
      <c r="T422" s="7">
        <v>0</v>
      </c>
      <c r="U422" s="48"/>
      <c r="V422" s="48"/>
      <c r="W422" s="48"/>
      <c r="X422" s="48"/>
    </row>
    <row r="423" spans="1:27" ht="17.850000000000001" customHeight="1" x14ac:dyDescent="0.2">
      <c r="A423" s="124" t="s">
        <v>384</v>
      </c>
      <c r="B423" s="124"/>
      <c r="C423" s="124"/>
      <c r="D423" s="124"/>
      <c r="E423" s="124"/>
      <c r="F423" s="124"/>
      <c r="G423" s="124"/>
      <c r="H423" s="124"/>
      <c r="I423" s="124"/>
      <c r="J423" s="124"/>
      <c r="K423" s="124"/>
      <c r="L423" s="124"/>
      <c r="M423" s="124"/>
      <c r="N423" s="124"/>
      <c r="O423" s="124"/>
      <c r="P423" s="124"/>
      <c r="Q423" s="124"/>
      <c r="R423" s="124"/>
      <c r="S423" s="124"/>
      <c r="T423" s="124"/>
      <c r="U423" s="48"/>
      <c r="V423" s="48"/>
      <c r="W423" s="48"/>
      <c r="X423" s="48"/>
    </row>
    <row r="424" spans="1:27" ht="19.149999999999999" customHeight="1" x14ac:dyDescent="0.2">
      <c r="A424" s="4">
        <v>1</v>
      </c>
      <c r="B424" s="16" t="s">
        <v>1477</v>
      </c>
      <c r="C424" s="6">
        <v>12</v>
      </c>
      <c r="D424" s="6">
        <v>0.2</v>
      </c>
      <c r="E424" s="7" t="s">
        <v>1302</v>
      </c>
      <c r="F424" s="4" t="s">
        <v>30</v>
      </c>
      <c r="G424" s="4"/>
      <c r="H424" s="4" t="s">
        <v>30</v>
      </c>
      <c r="I424" s="4"/>
      <c r="J424" s="4"/>
      <c r="K424" s="4"/>
      <c r="L424" s="4"/>
      <c r="M424" s="4"/>
      <c r="N424" s="4"/>
      <c r="O424" s="4"/>
      <c r="P424" s="4"/>
      <c r="Q424" s="4"/>
      <c r="R424" s="3">
        <v>834110.46</v>
      </c>
      <c r="S424" s="7">
        <v>0</v>
      </c>
      <c r="T424" s="7">
        <v>0</v>
      </c>
      <c r="U424" s="48"/>
      <c r="V424" s="48"/>
      <c r="W424" s="48"/>
      <c r="X424" s="48"/>
    </row>
    <row r="425" spans="1:27" ht="19.149999999999999" customHeight="1" x14ac:dyDescent="0.2">
      <c r="A425" s="4">
        <v>2</v>
      </c>
      <c r="B425" s="16" t="s">
        <v>387</v>
      </c>
      <c r="C425" s="6">
        <v>31</v>
      </c>
      <c r="D425" s="6">
        <v>0.4</v>
      </c>
      <c r="E425" s="7" t="s">
        <v>1302</v>
      </c>
      <c r="F425" s="4" t="s">
        <v>30</v>
      </c>
      <c r="G425" s="4"/>
      <c r="H425" s="4"/>
      <c r="I425" s="4"/>
      <c r="J425" s="4"/>
      <c r="K425" s="4" t="s">
        <v>30</v>
      </c>
      <c r="L425" s="4"/>
      <c r="M425" s="4"/>
      <c r="N425" s="4"/>
      <c r="O425" s="4"/>
      <c r="P425" s="4"/>
      <c r="Q425" s="4"/>
      <c r="R425" s="3">
        <v>322174</v>
      </c>
      <c r="S425" s="7">
        <v>0</v>
      </c>
      <c r="T425" s="7">
        <v>0</v>
      </c>
      <c r="U425" s="48"/>
      <c r="V425" s="48"/>
      <c r="W425" s="48"/>
      <c r="X425" s="48"/>
    </row>
    <row r="426" spans="1:27" ht="19.149999999999999" customHeight="1" x14ac:dyDescent="0.2">
      <c r="A426" s="4">
        <v>3</v>
      </c>
      <c r="B426" s="16" t="s">
        <v>388</v>
      </c>
      <c r="C426" s="6">
        <v>19</v>
      </c>
      <c r="D426" s="6">
        <v>0.7</v>
      </c>
      <c r="E426" s="7" t="s">
        <v>1302</v>
      </c>
      <c r="F426" s="4" t="s">
        <v>30</v>
      </c>
      <c r="G426" s="4"/>
      <c r="H426" s="4" t="s">
        <v>30</v>
      </c>
      <c r="I426" s="4" t="s">
        <v>30</v>
      </c>
      <c r="J426" s="4"/>
      <c r="K426" s="4" t="s">
        <v>30</v>
      </c>
      <c r="L426" s="4"/>
      <c r="M426" s="4"/>
      <c r="N426" s="4"/>
      <c r="O426" s="4"/>
      <c r="P426" s="4"/>
      <c r="Q426" s="4"/>
      <c r="R426" s="3">
        <v>5794661.6500000004</v>
      </c>
      <c r="S426" s="7">
        <v>0</v>
      </c>
      <c r="T426" s="7">
        <v>0</v>
      </c>
      <c r="U426" s="48"/>
      <c r="V426" s="48"/>
      <c r="W426" s="48"/>
      <c r="X426" s="48"/>
    </row>
    <row r="427" spans="1:27" ht="19.149999999999999" customHeight="1" x14ac:dyDescent="0.2">
      <c r="A427" s="4">
        <v>4</v>
      </c>
      <c r="B427" s="16" t="s">
        <v>389</v>
      </c>
      <c r="C427" s="6">
        <v>9</v>
      </c>
      <c r="D427" s="6">
        <v>0.2</v>
      </c>
      <c r="E427" s="7" t="s">
        <v>1302</v>
      </c>
      <c r="F427" s="4" t="s">
        <v>30</v>
      </c>
      <c r="G427" s="4"/>
      <c r="H427" s="4" t="s">
        <v>30</v>
      </c>
      <c r="I427" s="4" t="s">
        <v>30</v>
      </c>
      <c r="J427" s="4"/>
      <c r="K427" s="4" t="s">
        <v>30</v>
      </c>
      <c r="L427" s="4"/>
      <c r="M427" s="4"/>
      <c r="N427" s="4"/>
      <c r="O427" s="4"/>
      <c r="P427" s="4"/>
      <c r="Q427" s="4"/>
      <c r="R427" s="3">
        <v>1301660.0599999998</v>
      </c>
      <c r="S427" s="7">
        <v>0</v>
      </c>
      <c r="T427" s="7">
        <v>0</v>
      </c>
      <c r="U427" s="48"/>
      <c r="V427" s="48"/>
      <c r="W427" s="48"/>
      <c r="X427" s="48"/>
    </row>
    <row r="428" spans="1:27" ht="19.899999999999999" customHeight="1" x14ac:dyDescent="0.2">
      <c r="A428" s="4"/>
      <c r="B428" s="16" t="s">
        <v>31</v>
      </c>
      <c r="C428" s="4">
        <f>SUM(C424:C427)</f>
        <v>71</v>
      </c>
      <c r="D428" s="39">
        <f>SUM(D424:D427)</f>
        <v>1.5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3">
        <f>SUM(R424:R427)</f>
        <v>8252606.1699999999</v>
      </c>
      <c r="S428" s="7">
        <v>0</v>
      </c>
      <c r="T428" s="7">
        <v>0</v>
      </c>
      <c r="U428" s="48"/>
      <c r="V428" s="48"/>
      <c r="W428" s="48"/>
      <c r="X428" s="48"/>
    </row>
    <row r="429" spans="1:27" ht="17.850000000000001" customHeight="1" x14ac:dyDescent="0.2">
      <c r="A429" s="124" t="s">
        <v>390</v>
      </c>
      <c r="B429" s="124"/>
      <c r="C429" s="124"/>
      <c r="D429" s="124"/>
      <c r="E429" s="124"/>
      <c r="F429" s="124"/>
      <c r="G429" s="124"/>
      <c r="H429" s="124"/>
      <c r="I429" s="124"/>
      <c r="J429" s="124"/>
      <c r="K429" s="124"/>
      <c r="L429" s="124"/>
      <c r="M429" s="124"/>
      <c r="N429" s="124"/>
      <c r="O429" s="124"/>
      <c r="P429" s="124"/>
      <c r="Q429" s="124"/>
      <c r="R429" s="124"/>
      <c r="S429" s="124"/>
      <c r="T429" s="124"/>
      <c r="U429" s="48"/>
      <c r="V429" s="48"/>
      <c r="W429" s="48"/>
      <c r="X429" s="48"/>
    </row>
    <row r="430" spans="1:27" ht="17.100000000000001" customHeight="1" x14ac:dyDescent="0.2">
      <c r="A430" s="4">
        <v>1</v>
      </c>
      <c r="B430" s="16" t="s">
        <v>391</v>
      </c>
      <c r="C430" s="6">
        <v>29</v>
      </c>
      <c r="D430" s="6">
        <v>1</v>
      </c>
      <c r="E430" s="7" t="s">
        <v>1302</v>
      </c>
      <c r="F430" s="4" t="s">
        <v>30</v>
      </c>
      <c r="G430" s="4"/>
      <c r="H430" s="4"/>
      <c r="I430" s="4"/>
      <c r="J430" s="4"/>
      <c r="K430" s="4"/>
      <c r="L430" s="4"/>
      <c r="M430" s="4"/>
      <c r="N430" s="4"/>
      <c r="O430" s="4" t="s">
        <v>30</v>
      </c>
      <c r="P430" s="4"/>
      <c r="Q430" s="4" t="s">
        <v>30</v>
      </c>
      <c r="R430" s="3">
        <v>2348911</v>
      </c>
      <c r="S430" s="7">
        <v>0</v>
      </c>
      <c r="T430" s="7">
        <v>0</v>
      </c>
      <c r="U430" s="48"/>
      <c r="V430" s="48"/>
      <c r="W430" s="48"/>
      <c r="X430" s="48"/>
    </row>
    <row r="431" spans="1:27" customFormat="1" ht="17.850000000000001" customHeight="1" x14ac:dyDescent="0.2">
      <c r="A431" s="4">
        <v>2</v>
      </c>
      <c r="B431" s="16" t="s">
        <v>1197</v>
      </c>
      <c r="C431" s="6">
        <v>18</v>
      </c>
      <c r="D431" s="6">
        <v>0.4</v>
      </c>
      <c r="E431" s="7" t="s">
        <v>1302</v>
      </c>
      <c r="F431" s="4" t="s">
        <v>30</v>
      </c>
      <c r="G431" s="4"/>
      <c r="H431" s="4" t="s">
        <v>30</v>
      </c>
      <c r="I431" s="4"/>
      <c r="J431" s="4"/>
      <c r="K431" s="4"/>
      <c r="L431" s="4"/>
      <c r="M431" s="4"/>
      <c r="N431" s="4"/>
      <c r="O431" s="4"/>
      <c r="P431" s="4"/>
      <c r="Q431" s="4"/>
      <c r="R431" s="3">
        <v>1380749.49</v>
      </c>
      <c r="S431" s="7">
        <v>0</v>
      </c>
      <c r="T431" s="7">
        <v>0</v>
      </c>
    </row>
    <row r="432" spans="1:27" ht="19.899999999999999" customHeight="1" x14ac:dyDescent="0.2">
      <c r="A432" s="4"/>
      <c r="B432" s="16" t="s">
        <v>31</v>
      </c>
      <c r="C432" s="4">
        <f>SUM(C430:C431)</f>
        <v>47</v>
      </c>
      <c r="D432" s="39">
        <f>SUM(D430:D431)</f>
        <v>1.4</v>
      </c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3">
        <f>SUM(R430:R431)</f>
        <v>3729660.49</v>
      </c>
      <c r="S432" s="7">
        <v>0</v>
      </c>
      <c r="T432" s="7">
        <v>0</v>
      </c>
      <c r="U432" s="48"/>
      <c r="V432" s="48"/>
      <c r="W432" s="48"/>
      <c r="X432" s="48"/>
    </row>
    <row r="433" spans="1:24" ht="17.850000000000001" customHeight="1" x14ac:dyDescent="0.2">
      <c r="A433" s="124" t="s">
        <v>392</v>
      </c>
      <c r="B433" s="124"/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  <c r="N433" s="124"/>
      <c r="O433" s="124"/>
      <c r="P433" s="124"/>
      <c r="Q433" s="124"/>
      <c r="R433" s="124"/>
      <c r="S433" s="124"/>
      <c r="T433" s="124"/>
      <c r="U433" s="48"/>
      <c r="V433" s="48"/>
      <c r="W433" s="48"/>
      <c r="X433" s="48"/>
    </row>
    <row r="434" spans="1:24" customFormat="1" ht="19.899999999999999" customHeight="1" x14ac:dyDescent="0.2">
      <c r="A434" s="4">
        <v>1</v>
      </c>
      <c r="B434" s="16" t="s">
        <v>1465</v>
      </c>
      <c r="C434" s="4">
        <v>43</v>
      </c>
      <c r="D434" s="4">
        <v>1</v>
      </c>
      <c r="E434" s="4" t="s">
        <v>1301</v>
      </c>
      <c r="F434" s="11"/>
      <c r="G434" s="4"/>
      <c r="H434" s="4"/>
      <c r="I434" s="4" t="s">
        <v>30</v>
      </c>
      <c r="J434" s="4"/>
      <c r="K434" s="4"/>
      <c r="L434" s="4"/>
      <c r="M434" s="4"/>
      <c r="N434" s="4"/>
      <c r="O434" s="4"/>
      <c r="P434" s="4"/>
      <c r="Q434" s="4"/>
      <c r="R434" s="3">
        <v>4173690.1600000006</v>
      </c>
      <c r="S434" s="7">
        <v>0</v>
      </c>
      <c r="T434" s="7">
        <v>0</v>
      </c>
    </row>
    <row r="435" spans="1:24" ht="19.899999999999999" customHeight="1" x14ac:dyDescent="0.2">
      <c r="A435" s="4">
        <v>2</v>
      </c>
      <c r="B435" s="16" t="s">
        <v>1403</v>
      </c>
      <c r="C435" s="4">
        <v>38</v>
      </c>
      <c r="D435" s="4">
        <v>1</v>
      </c>
      <c r="E435" s="4" t="s">
        <v>1301</v>
      </c>
      <c r="F435" s="11"/>
      <c r="G435" s="4"/>
      <c r="H435" s="4"/>
      <c r="I435" s="4" t="s">
        <v>30</v>
      </c>
      <c r="J435" s="4"/>
      <c r="K435" s="4"/>
      <c r="L435" s="4"/>
      <c r="M435" s="4"/>
      <c r="N435" s="4"/>
      <c r="O435" s="4"/>
      <c r="P435" s="4"/>
      <c r="Q435" s="4"/>
      <c r="R435" s="3">
        <v>4235660.6400000006</v>
      </c>
      <c r="S435" s="7">
        <v>0</v>
      </c>
      <c r="T435" s="7">
        <v>0</v>
      </c>
      <c r="U435" s="48"/>
      <c r="V435" s="48"/>
      <c r="W435" s="48"/>
      <c r="X435" s="48"/>
    </row>
    <row r="436" spans="1:24" ht="17.850000000000001" customHeight="1" x14ac:dyDescent="0.2">
      <c r="A436" s="4">
        <v>3</v>
      </c>
      <c r="B436" s="16" t="s">
        <v>1017</v>
      </c>
      <c r="C436" s="4">
        <v>79</v>
      </c>
      <c r="D436" s="4">
        <v>1.6</v>
      </c>
      <c r="E436" s="4" t="s">
        <v>1301</v>
      </c>
      <c r="F436" s="4"/>
      <c r="G436" s="11"/>
      <c r="H436" s="4"/>
      <c r="I436" s="4"/>
      <c r="J436" s="4"/>
      <c r="K436" s="4"/>
      <c r="L436" s="4"/>
      <c r="M436" s="4"/>
      <c r="N436" s="4"/>
      <c r="O436" s="4"/>
      <c r="P436" s="4"/>
      <c r="Q436" s="4" t="s">
        <v>30</v>
      </c>
      <c r="R436" s="3">
        <v>1810323.9</v>
      </c>
      <c r="S436" s="7">
        <v>0</v>
      </c>
      <c r="T436" s="7">
        <v>0</v>
      </c>
      <c r="U436" s="48"/>
      <c r="V436" s="48"/>
      <c r="W436" s="48"/>
      <c r="X436" s="48"/>
    </row>
    <row r="437" spans="1:24" ht="19.149999999999999" customHeight="1" x14ac:dyDescent="0.2">
      <c r="A437" s="4">
        <v>4</v>
      </c>
      <c r="B437" s="16" t="s">
        <v>1127</v>
      </c>
      <c r="C437" s="4">
        <v>68</v>
      </c>
      <c r="D437" s="4">
        <v>1.5</v>
      </c>
      <c r="E437" s="4" t="s">
        <v>1301</v>
      </c>
      <c r="F437" s="11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 t="s">
        <v>30</v>
      </c>
      <c r="R437" s="3">
        <v>1675819.8599999999</v>
      </c>
      <c r="S437" s="7">
        <v>0</v>
      </c>
      <c r="T437" s="7">
        <v>0</v>
      </c>
      <c r="U437" s="48"/>
      <c r="V437" s="48"/>
      <c r="W437" s="48"/>
      <c r="X437" s="48"/>
    </row>
    <row r="438" spans="1:24" ht="19.149999999999999" customHeight="1" x14ac:dyDescent="0.2">
      <c r="A438" s="4">
        <v>5</v>
      </c>
      <c r="B438" s="16" t="s">
        <v>394</v>
      </c>
      <c r="C438" s="4">
        <v>10</v>
      </c>
      <c r="D438" s="4">
        <v>0.7</v>
      </c>
      <c r="E438" s="4" t="s">
        <v>1302</v>
      </c>
      <c r="F438" s="4" t="s">
        <v>30</v>
      </c>
      <c r="G438" s="4"/>
      <c r="H438" s="4"/>
      <c r="I438" s="4" t="s">
        <v>30</v>
      </c>
      <c r="J438" s="4"/>
      <c r="K438" s="4"/>
      <c r="L438" s="4"/>
      <c r="M438" s="4"/>
      <c r="N438" s="4"/>
      <c r="O438" s="4"/>
      <c r="P438" s="4"/>
      <c r="Q438" s="4"/>
      <c r="R438" s="3">
        <v>3229399</v>
      </c>
      <c r="S438" s="7">
        <v>0</v>
      </c>
      <c r="T438" s="7">
        <v>0</v>
      </c>
      <c r="U438" s="48"/>
      <c r="V438" s="48"/>
      <c r="W438" s="48"/>
      <c r="X438" s="48"/>
    </row>
    <row r="439" spans="1:24" ht="19.149999999999999" customHeight="1" x14ac:dyDescent="0.2">
      <c r="A439" s="4">
        <v>6</v>
      </c>
      <c r="B439" s="16" t="s">
        <v>1277</v>
      </c>
      <c r="C439" s="4">
        <v>56</v>
      </c>
      <c r="D439" s="39">
        <v>1.3</v>
      </c>
      <c r="E439" s="7" t="s">
        <v>1301</v>
      </c>
      <c r="F439" s="4"/>
      <c r="G439" s="11"/>
      <c r="H439" s="4" t="s">
        <v>30</v>
      </c>
      <c r="I439" s="4"/>
      <c r="J439" s="4"/>
      <c r="K439" s="4"/>
      <c r="L439" s="4"/>
      <c r="M439" s="4"/>
      <c r="N439" s="4"/>
      <c r="O439" s="4"/>
      <c r="P439" s="4"/>
      <c r="Q439" s="4"/>
      <c r="R439" s="3">
        <v>2895619</v>
      </c>
      <c r="S439" s="7">
        <v>0</v>
      </c>
      <c r="T439" s="7">
        <v>0</v>
      </c>
      <c r="U439" s="48"/>
      <c r="V439" s="48"/>
      <c r="W439" s="48"/>
      <c r="X439" s="48"/>
    </row>
    <row r="440" spans="1:24" ht="19.149999999999999" customHeight="1" x14ac:dyDescent="0.2">
      <c r="A440" s="4">
        <v>7</v>
      </c>
      <c r="B440" s="16" t="s">
        <v>1513</v>
      </c>
      <c r="C440" s="4">
        <v>34</v>
      </c>
      <c r="D440" s="4">
        <v>0.9</v>
      </c>
      <c r="E440" s="4" t="s">
        <v>1301</v>
      </c>
      <c r="F440" s="4"/>
      <c r="G440" s="11"/>
      <c r="H440" s="4"/>
      <c r="I440" s="4"/>
      <c r="J440" s="4"/>
      <c r="K440" s="4"/>
      <c r="L440" s="4"/>
      <c r="M440" s="4"/>
      <c r="N440" s="4"/>
      <c r="O440" s="4"/>
      <c r="P440" s="4"/>
      <c r="Q440" s="4" t="s">
        <v>30</v>
      </c>
      <c r="R440" s="3">
        <v>1326760.8</v>
      </c>
      <c r="S440" s="7">
        <v>0</v>
      </c>
      <c r="T440" s="7">
        <v>0</v>
      </c>
      <c r="U440" s="48"/>
      <c r="V440" s="48"/>
      <c r="W440" s="48"/>
      <c r="X440" s="48"/>
    </row>
    <row r="441" spans="1:24" ht="19.899999999999999" customHeight="1" x14ac:dyDescent="0.2">
      <c r="A441" s="4"/>
      <c r="B441" s="16" t="s">
        <v>31</v>
      </c>
      <c r="C441" s="4">
        <f>SUM(C434:C440)</f>
        <v>328</v>
      </c>
      <c r="D441" s="39">
        <f>SUM(D434:D440)</f>
        <v>8</v>
      </c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3">
        <f>SUM(R434:R440)</f>
        <v>19347273.360000003</v>
      </c>
      <c r="S441" s="7">
        <v>0</v>
      </c>
      <c r="T441" s="7">
        <v>0</v>
      </c>
      <c r="U441" s="48"/>
      <c r="V441" s="48"/>
      <c r="W441" s="48"/>
      <c r="X441" s="48"/>
    </row>
    <row r="442" spans="1:24" ht="17.100000000000001" customHeight="1" x14ac:dyDescent="0.2">
      <c r="A442" s="124" t="s">
        <v>398</v>
      </c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  <c r="N442" s="124"/>
      <c r="O442" s="124"/>
      <c r="P442" s="124"/>
      <c r="Q442" s="124"/>
      <c r="R442" s="124"/>
      <c r="S442" s="124"/>
      <c r="T442" s="124"/>
      <c r="U442" s="48"/>
      <c r="V442" s="48"/>
      <c r="W442" s="48"/>
      <c r="X442" s="48"/>
    </row>
    <row r="443" spans="1:24" ht="19.899999999999999" customHeight="1" x14ac:dyDescent="0.2">
      <c r="A443" s="4">
        <v>1</v>
      </c>
      <c r="B443" s="16" t="s">
        <v>1466</v>
      </c>
      <c r="C443" s="6">
        <v>171</v>
      </c>
      <c r="D443" s="6">
        <v>4.9000000000000004</v>
      </c>
      <c r="E443" s="7" t="s">
        <v>1301</v>
      </c>
      <c r="F443" s="11"/>
      <c r="G443" s="4"/>
      <c r="H443" s="4"/>
      <c r="I443" s="4"/>
      <c r="J443" s="4"/>
      <c r="K443" s="4"/>
      <c r="L443" s="4" t="s">
        <v>30</v>
      </c>
      <c r="M443" s="4"/>
      <c r="N443" s="4"/>
      <c r="O443" s="4"/>
      <c r="P443" s="4"/>
      <c r="Q443" s="4"/>
      <c r="R443" s="3">
        <v>1775685.6</v>
      </c>
      <c r="S443" s="7">
        <v>0</v>
      </c>
      <c r="T443" s="7">
        <v>0</v>
      </c>
      <c r="U443" s="48"/>
      <c r="V443" s="48"/>
      <c r="W443" s="48"/>
      <c r="X443" s="48"/>
    </row>
    <row r="444" spans="1:24" ht="17.850000000000001" customHeight="1" x14ac:dyDescent="0.2">
      <c r="A444" s="4">
        <v>2</v>
      </c>
      <c r="B444" s="16" t="s">
        <v>399</v>
      </c>
      <c r="C444" s="6">
        <v>72</v>
      </c>
      <c r="D444" s="6">
        <v>2.5</v>
      </c>
      <c r="E444" s="7" t="s">
        <v>1302</v>
      </c>
      <c r="F444" s="4" t="s">
        <v>30</v>
      </c>
      <c r="G444" s="4"/>
      <c r="H444" s="4"/>
      <c r="I444" s="4"/>
      <c r="J444" s="4"/>
      <c r="K444" s="4"/>
      <c r="L444" s="4"/>
      <c r="M444" s="4" t="s">
        <v>30</v>
      </c>
      <c r="N444" s="4"/>
      <c r="O444" s="4"/>
      <c r="P444" s="4"/>
      <c r="Q444" s="4"/>
      <c r="R444" s="3">
        <v>1488083.22</v>
      </c>
      <c r="S444" s="7">
        <v>0</v>
      </c>
      <c r="T444" s="7">
        <v>0</v>
      </c>
      <c r="U444" s="48"/>
      <c r="V444" s="48"/>
      <c r="W444" s="48"/>
      <c r="X444" s="48"/>
    </row>
    <row r="445" spans="1:24" ht="17.100000000000001" customHeight="1" x14ac:dyDescent="0.2">
      <c r="A445" s="4">
        <v>3</v>
      </c>
      <c r="B445" s="16" t="s">
        <v>1133</v>
      </c>
      <c r="C445" s="6">
        <v>288</v>
      </c>
      <c r="D445" s="6">
        <v>6.8</v>
      </c>
      <c r="E445" s="7" t="s">
        <v>1301</v>
      </c>
      <c r="F445" s="4"/>
      <c r="G445" s="11"/>
      <c r="H445" s="4" t="s">
        <v>30</v>
      </c>
      <c r="I445" s="4"/>
      <c r="J445" s="4"/>
      <c r="K445" s="4"/>
      <c r="L445" s="4"/>
      <c r="M445" s="4"/>
      <c r="N445" s="4"/>
      <c r="O445" s="4"/>
      <c r="P445" s="4"/>
      <c r="Q445" s="4"/>
      <c r="R445" s="3">
        <v>7825970.4000000004</v>
      </c>
      <c r="S445" s="7">
        <v>0</v>
      </c>
      <c r="T445" s="7">
        <v>0</v>
      </c>
      <c r="U445" s="48"/>
      <c r="V445" s="48"/>
      <c r="W445" s="48"/>
      <c r="X445" s="48"/>
    </row>
    <row r="446" spans="1:24" ht="17.850000000000001" customHeight="1" x14ac:dyDescent="0.2">
      <c r="A446" s="4">
        <v>4</v>
      </c>
      <c r="B446" s="16" t="s">
        <v>1467</v>
      </c>
      <c r="C446" s="6">
        <v>41</v>
      </c>
      <c r="D446" s="6">
        <v>1.3</v>
      </c>
      <c r="E446" s="7" t="s">
        <v>1301</v>
      </c>
      <c r="F446" s="11"/>
      <c r="G446" s="4"/>
      <c r="H446" s="4"/>
      <c r="I446" s="4"/>
      <c r="J446" s="4"/>
      <c r="K446" s="4"/>
      <c r="L446" s="4"/>
      <c r="M446" s="4"/>
      <c r="N446" s="4"/>
      <c r="O446" s="4" t="s">
        <v>30</v>
      </c>
      <c r="P446" s="4" t="s">
        <v>30</v>
      </c>
      <c r="Q446" s="4" t="s">
        <v>30</v>
      </c>
      <c r="R446" s="3">
        <v>4515704.82</v>
      </c>
      <c r="S446" s="7">
        <v>0</v>
      </c>
      <c r="T446" s="7">
        <v>0</v>
      </c>
      <c r="U446" s="48"/>
      <c r="V446" s="48"/>
      <c r="W446" s="48"/>
      <c r="X446" s="48"/>
    </row>
    <row r="447" spans="1:24" ht="17.100000000000001" customHeight="1" x14ac:dyDescent="0.2">
      <c r="A447" s="4">
        <v>5</v>
      </c>
      <c r="B447" s="16" t="s">
        <v>1468</v>
      </c>
      <c r="C447" s="6">
        <v>101</v>
      </c>
      <c r="D447" s="6">
        <v>2.9</v>
      </c>
      <c r="E447" s="7" t="s">
        <v>1301</v>
      </c>
      <c r="F447" s="11"/>
      <c r="G447" s="4"/>
      <c r="H447" s="4"/>
      <c r="I447" s="4"/>
      <c r="J447" s="4"/>
      <c r="K447" s="4"/>
      <c r="L447" s="4"/>
      <c r="M447" s="4"/>
      <c r="N447" s="4"/>
      <c r="O447" s="4" t="s">
        <v>30</v>
      </c>
      <c r="P447" s="4" t="s">
        <v>30</v>
      </c>
      <c r="Q447" s="4"/>
      <c r="R447" s="3">
        <v>6816364.2000000002</v>
      </c>
      <c r="S447" s="7">
        <v>0</v>
      </c>
      <c r="T447" s="7">
        <v>0</v>
      </c>
      <c r="U447" s="48"/>
      <c r="V447" s="48"/>
      <c r="W447" s="48"/>
      <c r="X447" s="48"/>
    </row>
    <row r="448" spans="1:24" ht="17.100000000000001" customHeight="1" x14ac:dyDescent="0.2">
      <c r="A448" s="4">
        <v>6</v>
      </c>
      <c r="B448" s="5" t="s">
        <v>402</v>
      </c>
      <c r="C448" s="6">
        <v>21</v>
      </c>
      <c r="D448" s="6">
        <v>0.3</v>
      </c>
      <c r="E448" s="7" t="s">
        <v>1302</v>
      </c>
      <c r="F448" s="7" t="s">
        <v>30</v>
      </c>
      <c r="G448" s="7"/>
      <c r="H448" s="7" t="s">
        <v>30</v>
      </c>
      <c r="I448" s="7"/>
      <c r="J448" s="7"/>
      <c r="K448" s="7"/>
      <c r="L448" s="7"/>
      <c r="M448" s="7"/>
      <c r="N448" s="4"/>
      <c r="O448" s="4"/>
      <c r="P448" s="4"/>
      <c r="Q448" s="4"/>
      <c r="R448" s="3">
        <v>1138291.3800000001</v>
      </c>
      <c r="S448" s="7">
        <v>0</v>
      </c>
      <c r="T448" s="7">
        <v>0</v>
      </c>
      <c r="U448" s="48"/>
      <c r="V448" s="48"/>
      <c r="W448" s="48"/>
      <c r="X448" s="48"/>
    </row>
    <row r="449" spans="1:24" ht="17.100000000000001" customHeight="1" x14ac:dyDescent="0.2">
      <c r="A449" s="4">
        <v>7</v>
      </c>
      <c r="B449" s="5" t="s">
        <v>1469</v>
      </c>
      <c r="C449" s="6">
        <v>135</v>
      </c>
      <c r="D449" s="6">
        <v>3.3</v>
      </c>
      <c r="E449" s="7" t="s">
        <v>1301</v>
      </c>
      <c r="F449" s="14"/>
      <c r="G449" s="7"/>
      <c r="H449" s="7"/>
      <c r="I449" s="7"/>
      <c r="J449" s="7"/>
      <c r="K449" s="7"/>
      <c r="L449" s="7" t="s">
        <v>30</v>
      </c>
      <c r="M449" s="7"/>
      <c r="N449" s="4"/>
      <c r="O449" s="4"/>
      <c r="P449" s="4"/>
      <c r="Q449" s="4"/>
      <c r="R449" s="3">
        <v>1210728</v>
      </c>
      <c r="S449" s="7">
        <v>0</v>
      </c>
      <c r="T449" s="7">
        <v>0</v>
      </c>
      <c r="U449" s="48"/>
      <c r="V449" s="48"/>
      <c r="W449" s="48"/>
      <c r="X449" s="48"/>
    </row>
    <row r="450" spans="1:24" ht="17.100000000000001" customHeight="1" x14ac:dyDescent="0.2">
      <c r="A450" s="4">
        <v>8</v>
      </c>
      <c r="B450" s="5" t="s">
        <v>1135</v>
      </c>
      <c r="C450" s="6">
        <v>128</v>
      </c>
      <c r="D450" s="6">
        <v>3.9</v>
      </c>
      <c r="E450" s="7" t="s">
        <v>1301</v>
      </c>
      <c r="F450" s="7"/>
      <c r="G450" s="14"/>
      <c r="H450" s="7" t="s">
        <v>30</v>
      </c>
      <c r="I450" s="7"/>
      <c r="J450" s="7"/>
      <c r="K450" s="7"/>
      <c r="L450" s="7"/>
      <c r="M450" s="7"/>
      <c r="N450" s="4"/>
      <c r="O450" s="4"/>
      <c r="P450" s="4"/>
      <c r="Q450" s="4"/>
      <c r="R450" s="3">
        <v>4794851.7100000009</v>
      </c>
      <c r="S450" s="7">
        <v>0</v>
      </c>
      <c r="T450" s="7">
        <v>0</v>
      </c>
      <c r="U450" s="48"/>
      <c r="V450" s="48"/>
      <c r="W450" s="48"/>
      <c r="X450" s="48"/>
    </row>
    <row r="451" spans="1:24" ht="17.100000000000001" customHeight="1" x14ac:dyDescent="0.2">
      <c r="A451" s="4">
        <v>9</v>
      </c>
      <c r="B451" s="5" t="s">
        <v>1470</v>
      </c>
      <c r="C451" s="6">
        <v>200</v>
      </c>
      <c r="D451" s="6">
        <v>5.3</v>
      </c>
      <c r="E451" s="7" t="s">
        <v>1301</v>
      </c>
      <c r="F451" s="14"/>
      <c r="G451" s="7"/>
      <c r="H451" s="7"/>
      <c r="I451" s="7"/>
      <c r="J451" s="7"/>
      <c r="K451" s="7"/>
      <c r="L451" s="7"/>
      <c r="M451" s="7"/>
      <c r="N451" s="4"/>
      <c r="O451" s="4" t="s">
        <v>30</v>
      </c>
      <c r="P451" s="4" t="s">
        <v>30</v>
      </c>
      <c r="Q451" s="4" t="s">
        <v>30</v>
      </c>
      <c r="R451" s="3">
        <v>18765478.007999998</v>
      </c>
      <c r="S451" s="7">
        <v>0</v>
      </c>
      <c r="T451" s="7">
        <v>0</v>
      </c>
      <c r="U451" s="48"/>
      <c r="V451" s="48"/>
      <c r="W451" s="48"/>
      <c r="X451" s="48"/>
    </row>
    <row r="452" spans="1:24" ht="17.100000000000001" customHeight="1" x14ac:dyDescent="0.2">
      <c r="A452" s="4">
        <v>10</v>
      </c>
      <c r="B452" s="5" t="s">
        <v>1471</v>
      </c>
      <c r="C452" s="6">
        <v>147</v>
      </c>
      <c r="D452" s="6">
        <v>3.9</v>
      </c>
      <c r="E452" s="7" t="s">
        <v>1301</v>
      </c>
      <c r="F452" s="14"/>
      <c r="G452" s="7"/>
      <c r="H452" s="7"/>
      <c r="I452" s="7"/>
      <c r="J452" s="7"/>
      <c r="K452" s="7"/>
      <c r="L452" s="7"/>
      <c r="M452" s="7"/>
      <c r="N452" s="4"/>
      <c r="O452" s="4"/>
      <c r="P452" s="4"/>
      <c r="Q452" s="4" t="s">
        <v>30</v>
      </c>
      <c r="R452" s="3">
        <v>4600004.76</v>
      </c>
      <c r="S452" s="7">
        <v>0</v>
      </c>
      <c r="T452" s="7">
        <v>0</v>
      </c>
      <c r="U452" s="48"/>
      <c r="V452" s="48"/>
      <c r="W452" s="48"/>
      <c r="X452" s="48"/>
    </row>
    <row r="453" spans="1:24" s="75" customFormat="1" ht="22.5" x14ac:dyDescent="0.2">
      <c r="A453" s="4">
        <v>11</v>
      </c>
      <c r="B453" s="5" t="s">
        <v>403</v>
      </c>
      <c r="C453" s="6">
        <v>37</v>
      </c>
      <c r="D453" s="6">
        <v>1.2</v>
      </c>
      <c r="E453" s="7" t="s">
        <v>1302</v>
      </c>
      <c r="F453" s="7" t="s">
        <v>30</v>
      </c>
      <c r="G453" s="7"/>
      <c r="H453" s="7"/>
      <c r="I453" s="7"/>
      <c r="J453" s="7"/>
      <c r="K453" s="7"/>
      <c r="L453" s="7"/>
      <c r="M453" s="7" t="s">
        <v>30</v>
      </c>
      <c r="N453" s="7"/>
      <c r="O453" s="7"/>
      <c r="P453" s="7"/>
      <c r="Q453" s="7"/>
      <c r="R453" s="3">
        <v>962068.79999999993</v>
      </c>
      <c r="S453" s="7">
        <v>0</v>
      </c>
      <c r="T453" s="7">
        <v>0</v>
      </c>
    </row>
    <row r="454" spans="1:24" s="75" customFormat="1" ht="22.5" x14ac:dyDescent="0.2">
      <c r="A454" s="4">
        <v>12</v>
      </c>
      <c r="B454" s="16" t="s">
        <v>1514</v>
      </c>
      <c r="C454" s="6">
        <v>121</v>
      </c>
      <c r="D454" s="6">
        <v>2.8</v>
      </c>
      <c r="E454" s="7" t="s">
        <v>1301</v>
      </c>
      <c r="F454" s="4"/>
      <c r="G454" s="11"/>
      <c r="H454" s="4" t="s">
        <v>30</v>
      </c>
      <c r="I454" s="4"/>
      <c r="J454" s="4"/>
      <c r="K454" s="4"/>
      <c r="L454" s="4"/>
      <c r="M454" s="4"/>
      <c r="N454" s="4"/>
      <c r="O454" s="4"/>
      <c r="P454" s="4"/>
      <c r="Q454" s="4"/>
      <c r="R454" s="3">
        <v>3223729.45</v>
      </c>
      <c r="S454" s="7">
        <v>0</v>
      </c>
      <c r="T454" s="7">
        <v>0</v>
      </c>
    </row>
    <row r="455" spans="1:24" s="75" customFormat="1" ht="22.5" x14ac:dyDescent="0.2">
      <c r="A455" s="4">
        <v>13</v>
      </c>
      <c r="B455" s="5" t="s">
        <v>405</v>
      </c>
      <c r="C455" s="6">
        <v>113</v>
      </c>
      <c r="D455" s="6">
        <v>2.4</v>
      </c>
      <c r="E455" s="7" t="s">
        <v>1302</v>
      </c>
      <c r="F455" s="7" t="s">
        <v>30</v>
      </c>
      <c r="G455" s="7"/>
      <c r="H455" s="7"/>
      <c r="I455" s="7"/>
      <c r="J455" s="7"/>
      <c r="K455" s="7"/>
      <c r="L455" s="7"/>
      <c r="M455" s="7"/>
      <c r="N455" s="7" t="s">
        <v>30</v>
      </c>
      <c r="O455" s="7"/>
      <c r="P455" s="7"/>
      <c r="Q455" s="7"/>
      <c r="R455" s="3">
        <v>4316737.1099999994</v>
      </c>
      <c r="S455" s="7">
        <v>0</v>
      </c>
      <c r="T455" s="7">
        <v>0</v>
      </c>
    </row>
    <row r="456" spans="1:24" ht="28.9" customHeight="1" x14ac:dyDescent="0.2">
      <c r="A456" s="4"/>
      <c r="B456" s="16" t="s">
        <v>31</v>
      </c>
      <c r="C456" s="4">
        <f>SUM(C443:C455)</f>
        <v>1575</v>
      </c>
      <c r="D456" s="39">
        <f>SUM(D443:D455)</f>
        <v>41.5</v>
      </c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3">
        <f>SUM(R443:R455)</f>
        <v>61433697.457999997</v>
      </c>
      <c r="S456" s="7">
        <v>0</v>
      </c>
      <c r="T456" s="7">
        <v>0</v>
      </c>
      <c r="U456" s="48"/>
      <c r="V456" s="48"/>
      <c r="W456" s="48"/>
      <c r="X456" s="48"/>
    </row>
    <row r="457" spans="1:24" ht="17.850000000000001" customHeight="1" x14ac:dyDescent="0.2">
      <c r="A457" s="124" t="s">
        <v>406</v>
      </c>
      <c r="B457" s="124"/>
      <c r="C457" s="124"/>
      <c r="D457" s="124"/>
      <c r="E457" s="124"/>
      <c r="F457" s="124"/>
      <c r="G457" s="124"/>
      <c r="H457" s="124"/>
      <c r="I457" s="124"/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48"/>
      <c r="V457" s="48"/>
      <c r="W457" s="48"/>
      <c r="X457" s="48"/>
    </row>
    <row r="458" spans="1:24" ht="17.850000000000001" customHeight="1" x14ac:dyDescent="0.2">
      <c r="A458" s="4">
        <v>1</v>
      </c>
      <c r="B458" s="16" t="s">
        <v>1472</v>
      </c>
      <c r="C458" s="6">
        <v>77</v>
      </c>
      <c r="D458" s="6">
        <v>1.8</v>
      </c>
      <c r="E458" s="7" t="s">
        <v>1301</v>
      </c>
      <c r="F458" s="11"/>
      <c r="G458" s="4"/>
      <c r="H458" s="4" t="s">
        <v>30</v>
      </c>
      <c r="I458" s="4"/>
      <c r="J458" s="4"/>
      <c r="K458" s="4"/>
      <c r="L458" s="4"/>
      <c r="M458" s="4"/>
      <c r="N458" s="4"/>
      <c r="O458" s="4"/>
      <c r="P458" s="4"/>
      <c r="Q458" s="4"/>
      <c r="R458" s="3">
        <v>2102943.54</v>
      </c>
      <c r="S458" s="7">
        <v>0</v>
      </c>
      <c r="T458" s="7">
        <v>0</v>
      </c>
      <c r="U458" s="48"/>
      <c r="V458" s="48"/>
      <c r="W458" s="48"/>
      <c r="X458" s="48"/>
    </row>
    <row r="459" spans="1:24" ht="17.850000000000001" customHeight="1" x14ac:dyDescent="0.2">
      <c r="A459" s="4">
        <v>2</v>
      </c>
      <c r="B459" s="16" t="s">
        <v>1473</v>
      </c>
      <c r="C459" s="6">
        <v>76</v>
      </c>
      <c r="D459" s="6">
        <v>3.5</v>
      </c>
      <c r="E459" s="7" t="s">
        <v>1301</v>
      </c>
      <c r="F459" s="11"/>
      <c r="G459" s="7"/>
      <c r="H459" s="4" t="s">
        <v>30</v>
      </c>
      <c r="I459" s="4"/>
      <c r="J459" s="4"/>
      <c r="K459" s="4"/>
      <c r="L459" s="4"/>
      <c r="M459" s="4"/>
      <c r="N459" s="4"/>
      <c r="O459" s="4"/>
      <c r="P459" s="4"/>
      <c r="Q459" s="4"/>
      <c r="R459" s="3">
        <v>4314360.6000000006</v>
      </c>
      <c r="S459" s="7">
        <v>0</v>
      </c>
      <c r="T459" s="7">
        <v>0</v>
      </c>
      <c r="U459" s="48"/>
      <c r="V459" s="48"/>
      <c r="W459" s="48"/>
      <c r="X459" s="48"/>
    </row>
    <row r="460" spans="1:24" ht="17.850000000000001" customHeight="1" x14ac:dyDescent="0.2">
      <c r="A460" s="4">
        <v>3</v>
      </c>
      <c r="B460" s="16" t="s">
        <v>602</v>
      </c>
      <c r="C460" s="6">
        <v>28</v>
      </c>
      <c r="D460" s="6">
        <v>0.6</v>
      </c>
      <c r="E460" s="7" t="s">
        <v>1302</v>
      </c>
      <c r="F460" s="4" t="s">
        <v>30</v>
      </c>
      <c r="G460" s="7"/>
      <c r="H460" s="4"/>
      <c r="I460" s="4"/>
      <c r="J460" s="4"/>
      <c r="K460" s="4"/>
      <c r="L460" s="4"/>
      <c r="M460" s="4"/>
      <c r="N460" s="4" t="s">
        <v>30</v>
      </c>
      <c r="O460" s="4"/>
      <c r="P460" s="4"/>
      <c r="Q460" s="4"/>
      <c r="R460" s="3">
        <v>1179526.9400000002</v>
      </c>
      <c r="S460" s="7">
        <v>0</v>
      </c>
      <c r="T460" s="7">
        <v>0</v>
      </c>
      <c r="U460" s="48"/>
      <c r="V460" s="48"/>
      <c r="W460" s="48"/>
      <c r="X460" s="48"/>
    </row>
    <row r="461" spans="1:24" ht="19.899999999999999" customHeight="1" x14ac:dyDescent="0.2">
      <c r="A461" s="4"/>
      <c r="B461" s="16" t="s">
        <v>31</v>
      </c>
      <c r="C461" s="4">
        <f>SUM(C458:C460)</f>
        <v>181</v>
      </c>
      <c r="D461" s="39">
        <f>SUM(D458:D460)</f>
        <v>5.8999999999999995</v>
      </c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3">
        <f>SUM(R458:R460)</f>
        <v>7596831.080000001</v>
      </c>
      <c r="S461" s="7">
        <v>0</v>
      </c>
      <c r="T461" s="7">
        <v>0</v>
      </c>
      <c r="U461" s="48"/>
      <c r="V461" s="48"/>
      <c r="W461" s="48"/>
      <c r="X461" s="48"/>
    </row>
    <row r="462" spans="1:24" ht="17.100000000000001" customHeight="1" x14ac:dyDescent="0.2">
      <c r="A462" s="124" t="s">
        <v>408</v>
      </c>
      <c r="B462" s="124"/>
      <c r="C462" s="124"/>
      <c r="D462" s="124"/>
      <c r="E462" s="124"/>
      <c r="F462" s="124"/>
      <c r="G462" s="124"/>
      <c r="H462" s="124"/>
      <c r="I462" s="124"/>
      <c r="J462" s="124"/>
      <c r="K462" s="124"/>
      <c r="L462" s="124"/>
      <c r="M462" s="124"/>
      <c r="N462" s="124"/>
      <c r="O462" s="124"/>
      <c r="P462" s="124"/>
      <c r="Q462" s="124"/>
      <c r="R462" s="124"/>
      <c r="S462" s="124"/>
      <c r="T462" s="124"/>
      <c r="U462" s="48"/>
      <c r="V462" s="48"/>
      <c r="W462" s="48"/>
      <c r="X462" s="48"/>
    </row>
    <row r="463" spans="1:24" ht="19.899999999999999" customHeight="1" x14ac:dyDescent="0.2">
      <c r="A463" s="4">
        <v>1</v>
      </c>
      <c r="B463" s="16" t="s">
        <v>409</v>
      </c>
      <c r="C463" s="6">
        <v>7</v>
      </c>
      <c r="D463" s="6">
        <v>0.3</v>
      </c>
      <c r="E463" s="7" t="s">
        <v>1302</v>
      </c>
      <c r="F463" s="4" t="s">
        <v>30</v>
      </c>
      <c r="G463" s="4"/>
      <c r="H463" s="4"/>
      <c r="I463" s="4"/>
      <c r="J463" s="4"/>
      <c r="K463" s="4" t="s">
        <v>30</v>
      </c>
      <c r="L463" s="4"/>
      <c r="M463" s="4"/>
      <c r="N463" s="4"/>
      <c r="O463" s="4"/>
      <c r="P463" s="4"/>
      <c r="Q463" s="4"/>
      <c r="R463" s="3">
        <v>232334</v>
      </c>
      <c r="S463" s="7">
        <v>0</v>
      </c>
      <c r="T463" s="7">
        <v>0</v>
      </c>
      <c r="U463" s="48"/>
      <c r="V463" s="48"/>
      <c r="W463" s="48"/>
      <c r="X463" s="48"/>
    </row>
    <row r="464" spans="1:24" ht="17.850000000000001" customHeight="1" x14ac:dyDescent="0.2">
      <c r="A464" s="4">
        <v>2</v>
      </c>
      <c r="B464" s="16" t="s">
        <v>410</v>
      </c>
      <c r="C464" s="6">
        <v>14</v>
      </c>
      <c r="D464" s="6">
        <v>0.2</v>
      </c>
      <c r="E464" s="7" t="s">
        <v>1302</v>
      </c>
      <c r="F464" s="4" t="s">
        <v>30</v>
      </c>
      <c r="G464" s="4"/>
      <c r="H464" s="4"/>
      <c r="I464" s="4"/>
      <c r="J464" s="4"/>
      <c r="K464" s="4"/>
      <c r="L464" s="4"/>
      <c r="M464" s="4"/>
      <c r="N464" s="4"/>
      <c r="O464" s="4" t="s">
        <v>30</v>
      </c>
      <c r="P464" s="4"/>
      <c r="Q464" s="4"/>
      <c r="R464" s="3">
        <v>292073.08</v>
      </c>
      <c r="S464" s="7">
        <v>0</v>
      </c>
      <c r="T464" s="7">
        <v>0</v>
      </c>
      <c r="U464" s="48"/>
      <c r="V464" s="48"/>
      <c r="W464" s="48"/>
      <c r="X464" s="48"/>
    </row>
    <row r="465" spans="1:24" ht="17.850000000000001" customHeight="1" x14ac:dyDescent="0.2">
      <c r="A465" s="4">
        <v>3</v>
      </c>
      <c r="B465" s="16" t="s">
        <v>679</v>
      </c>
      <c r="C465" s="6">
        <v>14</v>
      </c>
      <c r="D465" s="6">
        <v>0.2</v>
      </c>
      <c r="E465" s="7" t="s">
        <v>1302</v>
      </c>
      <c r="F465" s="4" t="s">
        <v>30</v>
      </c>
      <c r="G465" s="4"/>
      <c r="H465" s="4"/>
      <c r="I465" s="4" t="s">
        <v>30</v>
      </c>
      <c r="J465" s="4"/>
      <c r="K465" s="4"/>
      <c r="L465" s="4"/>
      <c r="M465" s="4"/>
      <c r="N465" s="4"/>
      <c r="O465" s="4"/>
      <c r="P465" s="4"/>
      <c r="Q465" s="4"/>
      <c r="R465" s="3">
        <v>1079936.4800000002</v>
      </c>
      <c r="S465" s="7">
        <v>0</v>
      </c>
      <c r="T465" s="7">
        <v>0</v>
      </c>
      <c r="U465" s="48"/>
      <c r="V465" s="48"/>
      <c r="W465" s="48"/>
      <c r="X465" s="48"/>
    </row>
    <row r="466" spans="1:24" ht="19.899999999999999" customHeight="1" x14ac:dyDescent="0.2">
      <c r="A466" s="4"/>
      <c r="B466" s="16" t="s">
        <v>31</v>
      </c>
      <c r="C466" s="4">
        <f>SUM(C463:C465)</f>
        <v>35</v>
      </c>
      <c r="D466" s="39">
        <f>SUM(D463:D465)</f>
        <v>0.7</v>
      </c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3">
        <f>SUM(R463:R465)</f>
        <v>1604343.5600000003</v>
      </c>
      <c r="S466" s="7">
        <v>0</v>
      </c>
      <c r="T466" s="7">
        <v>0</v>
      </c>
      <c r="U466" s="48"/>
      <c r="V466" s="48"/>
      <c r="W466" s="48"/>
      <c r="X466" s="48"/>
    </row>
    <row r="467" spans="1:24" ht="17.100000000000001" customHeight="1" x14ac:dyDescent="0.2">
      <c r="A467" s="124" t="s">
        <v>412</v>
      </c>
      <c r="B467" s="124"/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  <c r="N467" s="124"/>
      <c r="O467" s="124"/>
      <c r="P467" s="124"/>
      <c r="Q467" s="124"/>
      <c r="R467" s="124"/>
      <c r="S467" s="124"/>
      <c r="T467" s="124"/>
      <c r="U467" s="48"/>
      <c r="V467" s="48"/>
      <c r="W467" s="48"/>
      <c r="X467" s="48"/>
    </row>
    <row r="468" spans="1:24" ht="19.899999999999999" customHeight="1" x14ac:dyDescent="0.2">
      <c r="A468" s="4">
        <v>1</v>
      </c>
      <c r="B468" s="16" t="s">
        <v>413</v>
      </c>
      <c r="C468" s="6">
        <v>8</v>
      </c>
      <c r="D468" s="6">
        <v>0.1</v>
      </c>
      <c r="E468" s="7" t="s">
        <v>1302</v>
      </c>
      <c r="F468" s="4" t="s">
        <v>30</v>
      </c>
      <c r="G468" s="4"/>
      <c r="H468" s="4" t="s">
        <v>30</v>
      </c>
      <c r="I468" s="4"/>
      <c r="J468" s="4"/>
      <c r="K468" s="4"/>
      <c r="L468" s="4"/>
      <c r="M468" s="4"/>
      <c r="N468" s="4"/>
      <c r="O468" s="4"/>
      <c r="P468" s="4"/>
      <c r="Q468" s="4"/>
      <c r="R468" s="3">
        <v>438538.86</v>
      </c>
      <c r="S468" s="7">
        <v>0</v>
      </c>
      <c r="T468" s="7">
        <v>0</v>
      </c>
      <c r="U468" s="48"/>
      <c r="V468" s="48"/>
      <c r="W468" s="48"/>
      <c r="X468" s="48"/>
    </row>
    <row r="469" spans="1:24" ht="19.899999999999999" customHeight="1" x14ac:dyDescent="0.2">
      <c r="A469" s="4"/>
      <c r="B469" s="16" t="s">
        <v>31</v>
      </c>
      <c r="C469" s="4">
        <f>SUM(C468)</f>
        <v>8</v>
      </c>
      <c r="D469" s="39">
        <f>SUM(D468)</f>
        <v>0.1</v>
      </c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3">
        <f>SUM(R468)</f>
        <v>438538.86</v>
      </c>
      <c r="S469" s="7">
        <v>0</v>
      </c>
      <c r="T469" s="7">
        <v>0</v>
      </c>
      <c r="U469" s="48"/>
      <c r="V469" s="48"/>
      <c r="W469" s="48"/>
      <c r="X469" s="48"/>
    </row>
    <row r="470" spans="1:24" ht="17.100000000000001" customHeight="1" x14ac:dyDescent="0.2">
      <c r="A470" s="124" t="s">
        <v>415</v>
      </c>
      <c r="B470" s="124"/>
      <c r="C470" s="124"/>
      <c r="D470" s="124"/>
      <c r="E470" s="124"/>
      <c r="F470" s="124"/>
      <c r="G470" s="124"/>
      <c r="H470" s="124"/>
      <c r="I470" s="124"/>
      <c r="J470" s="124"/>
      <c r="K470" s="124"/>
      <c r="L470" s="124"/>
      <c r="M470" s="124"/>
      <c r="N470" s="124"/>
      <c r="O470" s="124"/>
      <c r="P470" s="124"/>
      <c r="Q470" s="124"/>
      <c r="R470" s="124"/>
      <c r="S470" s="124"/>
      <c r="T470" s="124"/>
      <c r="U470" s="48"/>
      <c r="V470" s="48"/>
      <c r="W470" s="48"/>
      <c r="X470" s="48"/>
    </row>
    <row r="471" spans="1:24" ht="17.850000000000001" customHeight="1" x14ac:dyDescent="0.2">
      <c r="A471" s="4">
        <v>1</v>
      </c>
      <c r="B471" s="16" t="s">
        <v>416</v>
      </c>
      <c r="C471" s="6">
        <v>28</v>
      </c>
      <c r="D471" s="6">
        <v>0.5</v>
      </c>
      <c r="E471" s="7" t="s">
        <v>1302</v>
      </c>
      <c r="F471" s="4" t="s">
        <v>30</v>
      </c>
      <c r="G471" s="4"/>
      <c r="H471" s="4"/>
      <c r="I471" s="4"/>
      <c r="J471" s="4"/>
      <c r="K471" s="4"/>
      <c r="L471" s="4" t="s">
        <v>30</v>
      </c>
      <c r="M471" s="4"/>
      <c r="N471" s="4"/>
      <c r="O471" s="4"/>
      <c r="P471" s="4"/>
      <c r="Q471" s="4"/>
      <c r="R471" s="3">
        <v>274176</v>
      </c>
      <c r="S471" s="7">
        <v>0</v>
      </c>
      <c r="T471" s="7">
        <v>0</v>
      </c>
      <c r="U471" s="48"/>
      <c r="V471" s="48"/>
      <c r="W471" s="48"/>
      <c r="X471" s="48"/>
    </row>
    <row r="472" spans="1:24" ht="19.899999999999999" customHeight="1" x14ac:dyDescent="0.2">
      <c r="A472" s="4"/>
      <c r="B472" s="16" t="s">
        <v>31</v>
      </c>
      <c r="C472" s="4">
        <f>SUM(C471:C471)</f>
        <v>28</v>
      </c>
      <c r="D472" s="39">
        <f>SUM(D471:D471)</f>
        <v>0.5</v>
      </c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3">
        <f>SUM(R471:R471)</f>
        <v>274176</v>
      </c>
      <c r="S472" s="7">
        <v>0</v>
      </c>
      <c r="T472" s="7">
        <v>0</v>
      </c>
      <c r="U472" s="48"/>
      <c r="V472" s="48"/>
      <c r="W472" s="48"/>
      <c r="X472" s="48"/>
    </row>
    <row r="473" spans="1:24" ht="17.100000000000001" customHeight="1" x14ac:dyDescent="0.2">
      <c r="A473" s="124" t="s">
        <v>417</v>
      </c>
      <c r="B473" s="124"/>
      <c r="C473" s="124"/>
      <c r="D473" s="124"/>
      <c r="E473" s="124"/>
      <c r="F473" s="124"/>
      <c r="G473" s="124"/>
      <c r="H473" s="124"/>
      <c r="I473" s="124"/>
      <c r="J473" s="124"/>
      <c r="K473" s="124"/>
      <c r="L473" s="124"/>
      <c r="M473" s="124"/>
      <c r="N473" s="124"/>
      <c r="O473" s="124"/>
      <c r="P473" s="124"/>
      <c r="Q473" s="124"/>
      <c r="R473" s="124"/>
      <c r="S473" s="124"/>
      <c r="T473" s="124"/>
      <c r="U473" s="48"/>
      <c r="V473" s="48"/>
      <c r="W473" s="48"/>
      <c r="X473" s="48"/>
    </row>
    <row r="474" spans="1:24" ht="19.149999999999999" customHeight="1" x14ac:dyDescent="0.2">
      <c r="A474" s="4">
        <v>1</v>
      </c>
      <c r="B474" s="16" t="s">
        <v>419</v>
      </c>
      <c r="C474" s="4">
        <v>24</v>
      </c>
      <c r="D474" s="4">
        <v>0.3</v>
      </c>
      <c r="E474" s="4" t="s">
        <v>1302</v>
      </c>
      <c r="F474" s="4" t="s">
        <v>30</v>
      </c>
      <c r="G474" s="4"/>
      <c r="H474" s="4" t="s">
        <v>30</v>
      </c>
      <c r="I474" s="4" t="s">
        <v>30</v>
      </c>
      <c r="J474" s="4"/>
      <c r="K474" s="4" t="s">
        <v>30</v>
      </c>
      <c r="L474" s="4"/>
      <c r="M474" s="4"/>
      <c r="N474" s="4"/>
      <c r="O474" s="4"/>
      <c r="P474" s="4"/>
      <c r="Q474" s="4"/>
      <c r="R474" s="3">
        <v>2706890.5500000003</v>
      </c>
      <c r="S474" s="7">
        <v>0</v>
      </c>
      <c r="T474" s="7">
        <v>0</v>
      </c>
      <c r="U474" s="48"/>
      <c r="V474" s="48"/>
      <c r="W474" s="48"/>
      <c r="X474" s="48"/>
    </row>
    <row r="475" spans="1:24" ht="19.899999999999999" customHeight="1" x14ac:dyDescent="0.2">
      <c r="A475" s="4">
        <v>2</v>
      </c>
      <c r="B475" s="16" t="s">
        <v>421</v>
      </c>
      <c r="C475" s="4">
        <v>15</v>
      </c>
      <c r="D475" s="4">
        <v>0.3</v>
      </c>
      <c r="E475" s="4" t="s">
        <v>1302</v>
      </c>
      <c r="F475" s="4" t="s">
        <v>30</v>
      </c>
      <c r="G475" s="4"/>
      <c r="H475" s="4" t="s">
        <v>30</v>
      </c>
      <c r="I475" s="4" t="s">
        <v>30</v>
      </c>
      <c r="J475" s="4"/>
      <c r="K475" s="4"/>
      <c r="L475" s="4"/>
      <c r="M475" s="4"/>
      <c r="N475" s="4"/>
      <c r="O475" s="4"/>
      <c r="P475" s="4"/>
      <c r="Q475" s="4"/>
      <c r="R475" s="3">
        <v>2532964.2700000005</v>
      </c>
      <c r="S475" s="7">
        <v>0</v>
      </c>
      <c r="T475" s="7">
        <v>0</v>
      </c>
      <c r="U475" s="48"/>
      <c r="V475" s="48"/>
      <c r="W475" s="48"/>
      <c r="X475" s="48"/>
    </row>
    <row r="476" spans="1:24" s="75" customFormat="1" ht="22.5" x14ac:dyDescent="0.2">
      <c r="A476" s="4">
        <v>3</v>
      </c>
      <c r="B476" s="16" t="s">
        <v>1518</v>
      </c>
      <c r="C476" s="4">
        <v>218</v>
      </c>
      <c r="D476" s="4">
        <v>4.5</v>
      </c>
      <c r="E476" s="4" t="s">
        <v>1301</v>
      </c>
      <c r="F476" s="4"/>
      <c r="G476" s="11"/>
      <c r="H476" s="4" t="s">
        <v>30</v>
      </c>
      <c r="I476" s="4"/>
      <c r="J476" s="4"/>
      <c r="K476" s="4"/>
      <c r="L476" s="4"/>
      <c r="M476" s="4"/>
      <c r="N476" s="4"/>
      <c r="O476" s="4"/>
      <c r="P476" s="4"/>
      <c r="Q476" s="4"/>
      <c r="R476" s="3">
        <v>5152490.0500000007</v>
      </c>
      <c r="S476" s="7">
        <v>0</v>
      </c>
      <c r="T476" s="7">
        <v>0</v>
      </c>
    </row>
    <row r="477" spans="1:24" ht="28.9" customHeight="1" x14ac:dyDescent="0.2">
      <c r="A477" s="4"/>
      <c r="B477" s="16" t="s">
        <v>31</v>
      </c>
      <c r="C477" s="4">
        <f>SUM(C474:C476)</f>
        <v>257</v>
      </c>
      <c r="D477" s="39">
        <f>SUM(D474:D476)</f>
        <v>5.0999999999999996</v>
      </c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3">
        <f>SUM(R474:R476)</f>
        <v>10392344.870000001</v>
      </c>
      <c r="S477" s="7">
        <v>0</v>
      </c>
      <c r="T477" s="7">
        <v>0</v>
      </c>
      <c r="U477" s="48"/>
      <c r="V477" s="48"/>
      <c r="W477" s="48"/>
      <c r="X477" s="48"/>
    </row>
    <row r="478" spans="1:24" ht="17.850000000000001" customHeight="1" x14ac:dyDescent="0.2">
      <c r="A478" s="124" t="s">
        <v>427</v>
      </c>
      <c r="B478" s="124"/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  <c r="N478" s="124"/>
      <c r="O478" s="124"/>
      <c r="P478" s="124"/>
      <c r="Q478" s="124"/>
      <c r="R478" s="124"/>
      <c r="S478" s="124"/>
      <c r="T478" s="124"/>
      <c r="U478" s="48"/>
      <c r="V478" s="48"/>
      <c r="W478" s="48"/>
      <c r="X478" s="48"/>
    </row>
    <row r="479" spans="1:24" ht="17.850000000000001" customHeight="1" x14ac:dyDescent="0.2">
      <c r="A479" s="4">
        <v>1</v>
      </c>
      <c r="B479" s="16" t="s">
        <v>428</v>
      </c>
      <c r="C479" s="6">
        <v>12</v>
      </c>
      <c r="D479" s="6">
        <v>0.2</v>
      </c>
      <c r="E479" s="7" t="s">
        <v>1302</v>
      </c>
      <c r="F479" s="4" t="s">
        <v>30</v>
      </c>
      <c r="G479" s="4"/>
      <c r="H479" s="4"/>
      <c r="I479" s="4"/>
      <c r="J479" s="4"/>
      <c r="K479" s="4" t="s">
        <v>30</v>
      </c>
      <c r="L479" s="4"/>
      <c r="M479" s="4"/>
      <c r="N479" s="4"/>
      <c r="O479" s="4"/>
      <c r="P479" s="4"/>
      <c r="Q479" s="4"/>
      <c r="R479" s="3">
        <v>163042.88</v>
      </c>
      <c r="S479" s="7">
        <v>0</v>
      </c>
      <c r="T479" s="7">
        <v>0</v>
      </c>
      <c r="U479" s="48"/>
      <c r="V479" s="48"/>
      <c r="W479" s="48"/>
      <c r="X479" s="48"/>
    </row>
    <row r="480" spans="1:24" ht="17.850000000000001" customHeight="1" x14ac:dyDescent="0.2">
      <c r="A480" s="4">
        <v>2</v>
      </c>
      <c r="B480" s="16" t="s">
        <v>429</v>
      </c>
      <c r="C480" s="6">
        <v>13</v>
      </c>
      <c r="D480" s="6">
        <v>0.1</v>
      </c>
      <c r="E480" s="7" t="s">
        <v>1302</v>
      </c>
      <c r="F480" s="4" t="s">
        <v>30</v>
      </c>
      <c r="G480" s="4"/>
      <c r="H480" s="4"/>
      <c r="I480" s="4" t="s">
        <v>30</v>
      </c>
      <c r="J480" s="4"/>
      <c r="K480" s="4"/>
      <c r="L480" s="4"/>
      <c r="M480" s="4"/>
      <c r="N480" s="4"/>
      <c r="O480" s="4"/>
      <c r="P480" s="4"/>
      <c r="Q480" s="4"/>
      <c r="R480" s="3">
        <v>418154</v>
      </c>
      <c r="S480" s="7">
        <v>0</v>
      </c>
      <c r="T480" s="7">
        <v>0</v>
      </c>
      <c r="U480" s="48"/>
      <c r="V480" s="48"/>
      <c r="W480" s="48"/>
      <c r="X480" s="48"/>
    </row>
    <row r="481" spans="1:24" ht="17.100000000000001" customHeight="1" x14ac:dyDescent="0.2">
      <c r="A481" s="4">
        <v>3</v>
      </c>
      <c r="B481" s="16" t="s">
        <v>430</v>
      </c>
      <c r="C481" s="6">
        <v>3</v>
      </c>
      <c r="D481" s="6">
        <v>0.1</v>
      </c>
      <c r="E481" s="7" t="s">
        <v>1302</v>
      </c>
      <c r="F481" s="4" t="s">
        <v>30</v>
      </c>
      <c r="G481" s="4"/>
      <c r="H481" s="4"/>
      <c r="I481" s="4" t="s">
        <v>30</v>
      </c>
      <c r="J481" s="4"/>
      <c r="K481" s="4"/>
      <c r="L481" s="4"/>
      <c r="M481" s="4"/>
      <c r="N481" s="4"/>
      <c r="O481" s="4"/>
      <c r="P481" s="4"/>
      <c r="Q481" s="4"/>
      <c r="R481" s="3">
        <v>533766.80000000005</v>
      </c>
      <c r="S481" s="7">
        <v>0</v>
      </c>
      <c r="T481" s="7">
        <v>0</v>
      </c>
      <c r="U481" s="48"/>
      <c r="V481" s="48"/>
      <c r="W481" s="48"/>
      <c r="X481" s="48"/>
    </row>
    <row r="482" spans="1:24" ht="17.100000000000001" customHeight="1" x14ac:dyDescent="0.2">
      <c r="A482" s="4">
        <v>4</v>
      </c>
      <c r="B482" s="16" t="s">
        <v>431</v>
      </c>
      <c r="C482" s="6">
        <v>6</v>
      </c>
      <c r="D482" s="6">
        <v>0.2</v>
      </c>
      <c r="E482" s="7" t="s">
        <v>1302</v>
      </c>
      <c r="F482" s="4" t="s">
        <v>30</v>
      </c>
      <c r="G482" s="4"/>
      <c r="H482" s="4"/>
      <c r="I482" s="4" t="s">
        <v>30</v>
      </c>
      <c r="J482" s="4"/>
      <c r="K482" s="4"/>
      <c r="L482" s="4"/>
      <c r="M482" s="4"/>
      <c r="N482" s="4"/>
      <c r="O482" s="4"/>
      <c r="P482" s="4"/>
      <c r="Q482" s="4"/>
      <c r="R482" s="3">
        <v>1084366.08</v>
      </c>
      <c r="S482" s="7">
        <v>0</v>
      </c>
      <c r="T482" s="7">
        <v>0</v>
      </c>
      <c r="U482" s="48"/>
      <c r="V482" s="48"/>
      <c r="W482" s="48"/>
      <c r="X482" s="48"/>
    </row>
    <row r="483" spans="1:24" ht="19.899999999999999" customHeight="1" x14ac:dyDescent="0.2">
      <c r="A483" s="4">
        <v>5</v>
      </c>
      <c r="B483" s="16" t="s">
        <v>432</v>
      </c>
      <c r="C483" s="6">
        <v>12</v>
      </c>
      <c r="D483" s="6">
        <v>0.2</v>
      </c>
      <c r="E483" s="7" t="s">
        <v>1302</v>
      </c>
      <c r="F483" s="4" t="s">
        <v>30</v>
      </c>
      <c r="G483" s="4"/>
      <c r="H483" s="4"/>
      <c r="I483" s="4"/>
      <c r="J483" s="4"/>
      <c r="K483" s="4" t="s">
        <v>30</v>
      </c>
      <c r="L483" s="4"/>
      <c r="M483" s="4"/>
      <c r="N483" s="4"/>
      <c r="O483" s="4"/>
      <c r="P483" s="4"/>
      <c r="Q483" s="4"/>
      <c r="R483" s="3">
        <v>138957</v>
      </c>
      <c r="S483" s="7">
        <v>0</v>
      </c>
      <c r="T483" s="7">
        <v>0</v>
      </c>
      <c r="U483" s="48"/>
      <c r="V483" s="48"/>
      <c r="W483" s="48"/>
      <c r="X483" s="48"/>
    </row>
    <row r="484" spans="1:24" ht="17.850000000000001" customHeight="1" x14ac:dyDescent="0.2">
      <c r="A484" s="4">
        <v>6</v>
      </c>
      <c r="B484" s="16" t="s">
        <v>433</v>
      </c>
      <c r="C484" s="6">
        <v>17</v>
      </c>
      <c r="D484" s="6">
        <v>0.2</v>
      </c>
      <c r="E484" s="7" t="s">
        <v>1302</v>
      </c>
      <c r="F484" s="4" t="s">
        <v>30</v>
      </c>
      <c r="G484" s="4"/>
      <c r="H484" s="4" t="s">
        <v>30</v>
      </c>
      <c r="I484" s="4" t="s">
        <v>30</v>
      </c>
      <c r="J484" s="4"/>
      <c r="K484" s="4" t="s">
        <v>30</v>
      </c>
      <c r="L484" s="4"/>
      <c r="M484" s="4"/>
      <c r="N484" s="4"/>
      <c r="O484" s="4"/>
      <c r="P484" s="4"/>
      <c r="Q484" s="4"/>
      <c r="R484" s="3">
        <v>1913149.5100000002</v>
      </c>
      <c r="S484" s="7">
        <v>0</v>
      </c>
      <c r="T484" s="7">
        <v>0</v>
      </c>
      <c r="U484" s="48"/>
      <c r="V484" s="48"/>
      <c r="W484" s="48"/>
      <c r="X484" s="48"/>
    </row>
    <row r="485" spans="1:24" ht="17.850000000000001" customHeight="1" x14ac:dyDescent="0.2">
      <c r="A485" s="4">
        <v>7</v>
      </c>
      <c r="B485" s="16" t="s">
        <v>1079</v>
      </c>
      <c r="C485" s="6">
        <v>39</v>
      </c>
      <c r="D485" s="6">
        <v>0.8</v>
      </c>
      <c r="E485" s="7" t="s">
        <v>1302</v>
      </c>
      <c r="F485" s="4" t="s">
        <v>30</v>
      </c>
      <c r="G485" s="4"/>
      <c r="H485" s="4" t="s">
        <v>30</v>
      </c>
      <c r="I485" s="4"/>
      <c r="J485" s="4"/>
      <c r="K485" s="4"/>
      <c r="L485" s="4"/>
      <c r="M485" s="4"/>
      <c r="N485" s="4"/>
      <c r="O485" s="4"/>
      <c r="P485" s="4"/>
      <c r="Q485" s="4"/>
      <c r="R485" s="3">
        <v>2860391.88</v>
      </c>
      <c r="S485" s="7">
        <v>0</v>
      </c>
      <c r="T485" s="7">
        <v>0</v>
      </c>
      <c r="U485" s="48"/>
      <c r="V485" s="48"/>
      <c r="W485" s="48"/>
      <c r="X485" s="48"/>
    </row>
    <row r="486" spans="1:24" ht="19.899999999999999" customHeight="1" x14ac:dyDescent="0.2">
      <c r="A486" s="4"/>
      <c r="B486" s="16" t="s">
        <v>31</v>
      </c>
      <c r="C486" s="4">
        <f>SUM(C479:C485)</f>
        <v>102</v>
      </c>
      <c r="D486" s="39">
        <f>SUM(D479:D485)</f>
        <v>1.8</v>
      </c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3">
        <f>SUM(R479:R485)</f>
        <v>7111828.1500000004</v>
      </c>
      <c r="S486" s="7">
        <v>0</v>
      </c>
      <c r="T486" s="7">
        <v>0</v>
      </c>
      <c r="U486" s="48"/>
      <c r="V486" s="48"/>
      <c r="W486" s="48"/>
      <c r="X486" s="48"/>
    </row>
    <row r="487" spans="1:24" ht="17.850000000000001" customHeight="1" x14ac:dyDescent="0.2">
      <c r="A487" s="124" t="s">
        <v>436</v>
      </c>
      <c r="B487" s="124"/>
      <c r="C487" s="124"/>
      <c r="D487" s="124"/>
      <c r="E487" s="124"/>
      <c r="F487" s="124"/>
      <c r="G487" s="124"/>
      <c r="H487" s="124"/>
      <c r="I487" s="124"/>
      <c r="J487" s="124"/>
      <c r="K487" s="124"/>
      <c r="L487" s="124"/>
      <c r="M487" s="124"/>
      <c r="N487" s="124"/>
      <c r="O487" s="124"/>
      <c r="P487" s="124"/>
      <c r="Q487" s="124"/>
      <c r="R487" s="124"/>
      <c r="S487" s="124"/>
      <c r="T487" s="124"/>
      <c r="U487" s="48"/>
      <c r="V487" s="48"/>
      <c r="W487" s="48"/>
      <c r="X487" s="48"/>
    </row>
    <row r="488" spans="1:24" ht="17.850000000000001" customHeight="1" x14ac:dyDescent="0.2">
      <c r="A488" s="4">
        <v>1</v>
      </c>
      <c r="B488" s="16" t="s">
        <v>437</v>
      </c>
      <c r="C488" s="9">
        <v>16</v>
      </c>
      <c r="D488" s="9">
        <v>0.4</v>
      </c>
      <c r="E488" s="10" t="s">
        <v>1302</v>
      </c>
      <c r="F488" s="4" t="s">
        <v>30</v>
      </c>
      <c r="G488" s="4"/>
      <c r="H488" s="4"/>
      <c r="I488" s="4"/>
      <c r="J488" s="4"/>
      <c r="K488" s="4" t="s">
        <v>30</v>
      </c>
      <c r="L488" s="4"/>
      <c r="M488" s="4"/>
      <c r="N488" s="4"/>
      <c r="O488" s="4"/>
      <c r="P488" s="4"/>
      <c r="Q488" s="4"/>
      <c r="R488" s="3">
        <v>262688.36</v>
      </c>
      <c r="S488" s="7">
        <v>0</v>
      </c>
      <c r="T488" s="7">
        <v>0</v>
      </c>
      <c r="U488" s="48"/>
      <c r="V488" s="48"/>
      <c r="W488" s="48"/>
      <c r="X488" s="48"/>
    </row>
    <row r="489" spans="1:24" ht="17.850000000000001" customHeight="1" x14ac:dyDescent="0.2">
      <c r="A489" s="4">
        <v>2</v>
      </c>
      <c r="B489" s="16" t="s">
        <v>1527</v>
      </c>
      <c r="C489" s="4">
        <v>43</v>
      </c>
      <c r="D489" s="4">
        <v>1</v>
      </c>
      <c r="E489" s="4" t="s">
        <v>1302</v>
      </c>
      <c r="F489" s="4"/>
      <c r="G489" s="4"/>
      <c r="H489" s="4" t="s">
        <v>30</v>
      </c>
      <c r="I489" s="4"/>
      <c r="J489" s="4"/>
      <c r="K489" s="4"/>
      <c r="L489" s="4"/>
      <c r="M489" s="4"/>
      <c r="N489" s="4"/>
      <c r="O489" s="4"/>
      <c r="P489" s="4"/>
      <c r="Q489" s="4"/>
      <c r="R489" s="3">
        <v>3375999</v>
      </c>
      <c r="S489" s="7">
        <v>0</v>
      </c>
      <c r="T489" s="7">
        <v>0</v>
      </c>
      <c r="U489" s="48"/>
      <c r="V489" s="48"/>
      <c r="W489" s="48"/>
      <c r="X489" s="48"/>
    </row>
    <row r="490" spans="1:24" ht="19.899999999999999" customHeight="1" x14ac:dyDescent="0.2">
      <c r="A490" s="4"/>
      <c r="B490" s="16" t="s">
        <v>31</v>
      </c>
      <c r="C490" s="4">
        <f>SUM(C488:C489)</f>
        <v>59</v>
      </c>
      <c r="D490" s="39">
        <f>SUM(D488:D489)</f>
        <v>1.4</v>
      </c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3">
        <f>SUM(R488:R489)</f>
        <v>3638687.36</v>
      </c>
      <c r="S490" s="7">
        <v>0</v>
      </c>
      <c r="T490" s="7">
        <v>0</v>
      </c>
      <c r="U490" s="48"/>
      <c r="V490" s="48"/>
      <c r="W490" s="48"/>
      <c r="X490" s="48"/>
    </row>
    <row r="491" spans="1:24" ht="17.850000000000001" customHeight="1" x14ac:dyDescent="0.2">
      <c r="A491" s="124" t="s">
        <v>438</v>
      </c>
      <c r="B491" s="124"/>
      <c r="C491" s="124"/>
      <c r="D491" s="124"/>
      <c r="E491" s="124"/>
      <c r="F491" s="124"/>
      <c r="G491" s="124"/>
      <c r="H491" s="124"/>
      <c r="I491" s="124"/>
      <c r="J491" s="124"/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48"/>
      <c r="V491" s="48"/>
      <c r="W491" s="48"/>
      <c r="X491" s="48"/>
    </row>
    <row r="492" spans="1:24" s="75" customFormat="1" ht="22.5" x14ac:dyDescent="0.2">
      <c r="A492" s="4">
        <v>1</v>
      </c>
      <c r="B492" s="5" t="s">
        <v>1519</v>
      </c>
      <c r="C492" s="6">
        <v>28</v>
      </c>
      <c r="D492" s="6">
        <v>0.9</v>
      </c>
      <c r="E492" s="7" t="s">
        <v>1301</v>
      </c>
      <c r="F492" s="7"/>
      <c r="G492" s="14"/>
      <c r="H492" s="7" t="s">
        <v>30</v>
      </c>
      <c r="I492" s="4"/>
      <c r="J492" s="4"/>
      <c r="K492" s="4"/>
      <c r="L492" s="4"/>
      <c r="M492" s="4"/>
      <c r="N492" s="4"/>
      <c r="O492" s="4"/>
      <c r="P492" s="4"/>
      <c r="Q492" s="4"/>
      <c r="R492" s="3">
        <v>1104602.73</v>
      </c>
      <c r="S492" s="7">
        <v>0</v>
      </c>
      <c r="T492" s="7">
        <v>0</v>
      </c>
    </row>
    <row r="493" spans="1:24" ht="22.5" customHeight="1" x14ac:dyDescent="0.2">
      <c r="A493" s="4"/>
      <c r="B493" s="16" t="s">
        <v>31</v>
      </c>
      <c r="C493" s="4">
        <f>SUM(C492)</f>
        <v>28</v>
      </c>
      <c r="D493" s="39">
        <f>SUM(D492)</f>
        <v>0.9</v>
      </c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3">
        <f>SUM(R492)</f>
        <v>1104602.73</v>
      </c>
      <c r="S493" s="7">
        <v>0</v>
      </c>
      <c r="T493" s="7">
        <v>0</v>
      </c>
      <c r="U493" s="48"/>
      <c r="V493" s="48"/>
      <c r="W493" s="48"/>
      <c r="X493" s="48"/>
    </row>
    <row r="494" spans="1:24" ht="17.100000000000001" customHeight="1" x14ac:dyDescent="0.2">
      <c r="A494" s="124" t="s">
        <v>442</v>
      </c>
      <c r="B494" s="124"/>
      <c r="C494" s="124"/>
      <c r="D494" s="124"/>
      <c r="E494" s="124"/>
      <c r="F494" s="124"/>
      <c r="G494" s="124"/>
      <c r="H494" s="124"/>
      <c r="I494" s="124"/>
      <c r="J494" s="124"/>
      <c r="K494" s="124"/>
      <c r="L494" s="124"/>
      <c r="M494" s="124"/>
      <c r="N494" s="124"/>
      <c r="O494" s="124"/>
      <c r="P494" s="124"/>
      <c r="Q494" s="124"/>
      <c r="R494" s="124"/>
      <c r="S494" s="124"/>
      <c r="T494" s="124"/>
      <c r="U494" s="48"/>
      <c r="V494" s="48"/>
      <c r="W494" s="48"/>
      <c r="X494" s="48"/>
    </row>
    <row r="495" spans="1:24" ht="17.850000000000001" customHeight="1" x14ac:dyDescent="0.2">
      <c r="A495" s="4">
        <v>1</v>
      </c>
      <c r="B495" s="16" t="s">
        <v>1399</v>
      </c>
      <c r="C495" s="6">
        <v>37</v>
      </c>
      <c r="D495" s="6">
        <v>0.4</v>
      </c>
      <c r="E495" s="7" t="s">
        <v>1302</v>
      </c>
      <c r="F495" s="4" t="s">
        <v>30</v>
      </c>
      <c r="G495" s="4"/>
      <c r="H495" s="4" t="s">
        <v>30</v>
      </c>
      <c r="I495" s="4"/>
      <c r="J495" s="4"/>
      <c r="K495" s="4"/>
      <c r="L495" s="4"/>
      <c r="M495" s="4"/>
      <c r="N495" s="4"/>
      <c r="O495" s="4"/>
      <c r="P495" s="4"/>
      <c r="Q495" s="4"/>
      <c r="R495" s="3">
        <v>1527383.7899999998</v>
      </c>
      <c r="S495" s="7">
        <v>0</v>
      </c>
      <c r="T495" s="7">
        <v>0</v>
      </c>
      <c r="U495" s="48"/>
      <c r="V495" s="48"/>
      <c r="W495" s="48"/>
      <c r="X495" s="48"/>
    </row>
    <row r="496" spans="1:24" ht="17.850000000000001" customHeight="1" x14ac:dyDescent="0.2">
      <c r="A496" s="4">
        <v>2</v>
      </c>
      <c r="B496" s="16" t="s">
        <v>1398</v>
      </c>
      <c r="C496" s="6">
        <v>20</v>
      </c>
      <c r="D496" s="6">
        <v>0.7</v>
      </c>
      <c r="E496" s="7" t="s">
        <v>1302</v>
      </c>
      <c r="F496" s="4" t="s">
        <v>30</v>
      </c>
      <c r="G496" s="76"/>
      <c r="H496" s="4" t="s">
        <v>30</v>
      </c>
      <c r="I496" s="4"/>
      <c r="J496" s="4"/>
      <c r="K496" s="4"/>
      <c r="L496" s="4"/>
      <c r="M496" s="4"/>
      <c r="N496" s="4"/>
      <c r="O496" s="4"/>
      <c r="P496" s="4"/>
      <c r="Q496" s="4"/>
      <c r="R496" s="3">
        <v>2378544.75</v>
      </c>
      <c r="S496" s="7">
        <v>0</v>
      </c>
      <c r="T496" s="7">
        <v>0</v>
      </c>
      <c r="U496" s="48"/>
      <c r="V496" s="48"/>
      <c r="W496" s="48"/>
      <c r="X496" s="48"/>
    </row>
    <row r="497" spans="1:24" ht="17.850000000000001" customHeight="1" x14ac:dyDescent="0.2">
      <c r="A497" s="4">
        <v>3</v>
      </c>
      <c r="B497" s="16" t="s">
        <v>1411</v>
      </c>
      <c r="C497" s="6">
        <v>182</v>
      </c>
      <c r="D497" s="6">
        <v>2.6</v>
      </c>
      <c r="E497" s="7" t="s">
        <v>1302</v>
      </c>
      <c r="F497" s="4" t="s">
        <v>30</v>
      </c>
      <c r="G497" s="7"/>
      <c r="H497" s="4"/>
      <c r="I497" s="4"/>
      <c r="J497" s="4"/>
      <c r="K497" s="4"/>
      <c r="L497" s="4"/>
      <c r="M497" s="4"/>
      <c r="N497" s="4"/>
      <c r="O497" s="4" t="s">
        <v>30</v>
      </c>
      <c r="P497" s="4"/>
      <c r="Q497" s="4"/>
      <c r="R497" s="3">
        <v>3086460.1799999997</v>
      </c>
      <c r="S497" s="7">
        <v>0</v>
      </c>
      <c r="T497" s="7">
        <v>0</v>
      </c>
      <c r="U497" s="48"/>
      <c r="V497" s="48"/>
      <c r="W497" s="48"/>
      <c r="X497" s="48"/>
    </row>
    <row r="498" spans="1:24" ht="19.149999999999999" customHeight="1" x14ac:dyDescent="0.2">
      <c r="A498" s="4"/>
      <c r="B498" s="16" t="s">
        <v>31</v>
      </c>
      <c r="C498" s="4">
        <f>SUM(C495:C497)</f>
        <v>239</v>
      </c>
      <c r="D498" s="39">
        <f>SUM(D495:D497)</f>
        <v>3.7</v>
      </c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3">
        <f>SUM(R495:R497)</f>
        <v>6992388.7199999997</v>
      </c>
      <c r="S498" s="7">
        <v>0</v>
      </c>
      <c r="T498" s="7">
        <v>0</v>
      </c>
      <c r="U498" s="48"/>
      <c r="V498" s="48"/>
      <c r="W498" s="48"/>
      <c r="X498" s="48"/>
    </row>
    <row r="502" spans="1:24" x14ac:dyDescent="0.2">
      <c r="D502" s="48"/>
      <c r="O502" s="78"/>
      <c r="P502" s="78"/>
      <c r="R502"/>
      <c r="S502"/>
      <c r="T502"/>
      <c r="V502" s="48"/>
      <c r="W502" s="48"/>
      <c r="X502" s="48"/>
    </row>
    <row r="503" spans="1:24" x14ac:dyDescent="0.2">
      <c r="D503" s="48"/>
      <c r="N503" s="78"/>
      <c r="O503" s="78"/>
      <c r="Q503"/>
      <c r="R503"/>
      <c r="S503"/>
      <c r="T503"/>
      <c r="U503" s="48"/>
      <c r="V503" s="48"/>
      <c r="W503" s="48"/>
      <c r="X503" s="48"/>
    </row>
    <row r="504" spans="1:24" x14ac:dyDescent="0.2">
      <c r="D504" s="48"/>
      <c r="M504" s="78"/>
      <c r="N504" s="78"/>
      <c r="P504"/>
      <c r="Q504"/>
      <c r="R504"/>
      <c r="S504"/>
      <c r="U504" s="48"/>
      <c r="V504" s="48"/>
      <c r="W504" s="48"/>
      <c r="X504" s="48"/>
    </row>
    <row r="505" spans="1:24" x14ac:dyDescent="0.2">
      <c r="D505" s="48"/>
      <c r="M505" s="78"/>
      <c r="N505" s="78"/>
      <c r="P505"/>
      <c r="Q505"/>
      <c r="R505"/>
      <c r="S505"/>
      <c r="U505" s="48"/>
      <c r="V505" s="48"/>
      <c r="W505" s="48"/>
      <c r="X505" s="48"/>
    </row>
    <row r="506" spans="1:24" x14ac:dyDescent="0.2">
      <c r="D506" s="48"/>
      <c r="M506" s="78"/>
      <c r="N506" s="78"/>
      <c r="P506"/>
      <c r="Q506"/>
      <c r="R506"/>
      <c r="S506"/>
      <c r="U506" s="48"/>
      <c r="V506" s="48"/>
      <c r="W506" s="48"/>
      <c r="X506" s="48"/>
    </row>
    <row r="507" spans="1:24" x14ac:dyDescent="0.2">
      <c r="D507" s="48"/>
      <c r="M507" s="78"/>
      <c r="N507" s="78"/>
      <c r="P507"/>
      <c r="Q507"/>
      <c r="R507"/>
      <c r="S507"/>
      <c r="U507" s="48"/>
      <c r="V507" s="48"/>
      <c r="W507" s="48"/>
      <c r="X507" s="48"/>
    </row>
    <row r="508" spans="1:24" x14ac:dyDescent="0.2">
      <c r="D508" s="48"/>
      <c r="M508" s="78"/>
      <c r="N508" s="78"/>
      <c r="P508"/>
      <c r="Q508"/>
      <c r="R508"/>
      <c r="S508"/>
      <c r="U508" s="48"/>
      <c r="V508" s="48"/>
      <c r="W508" s="48"/>
      <c r="X508" s="48"/>
    </row>
    <row r="509" spans="1:24" x14ac:dyDescent="0.2">
      <c r="D509" s="48"/>
      <c r="M509" s="78"/>
      <c r="N509" s="78"/>
      <c r="P509"/>
      <c r="Q509"/>
      <c r="R509"/>
      <c r="S509"/>
      <c r="U509" s="48"/>
      <c r="V509" s="48"/>
      <c r="W509" s="48"/>
      <c r="X509" s="48"/>
    </row>
    <row r="510" spans="1:24" x14ac:dyDescent="0.2">
      <c r="D510" s="48"/>
      <c r="M510" s="78"/>
      <c r="N510" s="78"/>
      <c r="P510"/>
      <c r="Q510"/>
      <c r="R510"/>
      <c r="S510"/>
      <c r="U510" s="48"/>
      <c r="V510" s="48"/>
      <c r="W510" s="48"/>
      <c r="X510" s="48"/>
    </row>
    <row r="511" spans="1:24" x14ac:dyDescent="0.2">
      <c r="D511" s="48"/>
      <c r="M511" s="78"/>
      <c r="N511" s="78"/>
      <c r="P511"/>
      <c r="Q511"/>
      <c r="R511"/>
      <c r="S511"/>
      <c r="U511" s="48"/>
      <c r="V511" s="48"/>
      <c r="W511" s="48"/>
      <c r="X511" s="48"/>
    </row>
    <row r="512" spans="1:24" x14ac:dyDescent="0.2">
      <c r="D512" s="48"/>
      <c r="M512" s="78"/>
      <c r="N512" s="78"/>
      <c r="P512"/>
      <c r="Q512"/>
      <c r="R512"/>
      <c r="S512"/>
      <c r="U512" s="48"/>
      <c r="V512" s="48"/>
      <c r="W512" s="48"/>
      <c r="X512" s="48"/>
    </row>
    <row r="513" spans="4:24" x14ac:dyDescent="0.2">
      <c r="D513" s="48"/>
      <c r="M513" s="78"/>
      <c r="N513" s="78"/>
      <c r="P513"/>
      <c r="Q513"/>
      <c r="R513"/>
      <c r="S513"/>
      <c r="U513" s="48"/>
      <c r="V513" s="48"/>
      <c r="W513" s="48"/>
      <c r="X513" s="48"/>
    </row>
    <row r="514" spans="4:24" x14ac:dyDescent="0.2">
      <c r="D514" s="48"/>
      <c r="M514" s="78"/>
      <c r="N514" s="78"/>
      <c r="P514"/>
      <c r="Q514"/>
      <c r="R514"/>
      <c r="S514"/>
      <c r="U514" s="48"/>
      <c r="V514" s="48"/>
      <c r="W514" s="48"/>
      <c r="X514" s="48"/>
    </row>
    <row r="515" spans="4:24" x14ac:dyDescent="0.2">
      <c r="D515" s="48"/>
      <c r="M515" s="78"/>
      <c r="N515" s="78"/>
      <c r="P515"/>
      <c r="Q515"/>
      <c r="R515"/>
      <c r="S515"/>
      <c r="U515" s="48"/>
      <c r="V515" s="48"/>
      <c r="W515" s="48"/>
      <c r="X515" s="48"/>
    </row>
    <row r="516" spans="4:24" x14ac:dyDescent="0.2">
      <c r="D516" s="48"/>
      <c r="M516" s="78"/>
      <c r="N516" s="78"/>
      <c r="P516"/>
      <c r="Q516"/>
      <c r="R516"/>
      <c r="S516"/>
      <c r="U516" s="48"/>
      <c r="V516" s="48"/>
      <c r="W516" s="48"/>
      <c r="X516" s="48"/>
    </row>
    <row r="517" spans="4:24" x14ac:dyDescent="0.2">
      <c r="D517" s="48"/>
      <c r="M517" s="78"/>
      <c r="N517" s="78"/>
      <c r="P517"/>
      <c r="Q517"/>
      <c r="R517"/>
      <c r="S517"/>
      <c r="U517" s="48"/>
      <c r="V517" s="48"/>
      <c r="W517" s="48"/>
      <c r="X517" s="48"/>
    </row>
    <row r="518" spans="4:24" x14ac:dyDescent="0.2">
      <c r="D518" s="48"/>
      <c r="M518" s="78"/>
      <c r="N518" s="78"/>
      <c r="P518"/>
      <c r="Q518"/>
      <c r="R518"/>
      <c r="S518"/>
      <c r="U518" s="48"/>
      <c r="V518" s="48"/>
      <c r="W518" s="48"/>
      <c r="X518" s="48"/>
    </row>
    <row r="519" spans="4:24" x14ac:dyDescent="0.2">
      <c r="D519" s="48"/>
      <c r="M519" s="78"/>
      <c r="N519" s="78"/>
      <c r="P519"/>
      <c r="Q519"/>
      <c r="R519"/>
      <c r="S519"/>
      <c r="U519" s="48"/>
      <c r="V519" s="48"/>
      <c r="W519" s="48"/>
      <c r="X519" s="48"/>
    </row>
    <row r="520" spans="4:24" x14ac:dyDescent="0.2">
      <c r="D520" s="48"/>
      <c r="M520" s="78"/>
      <c r="N520" s="78"/>
      <c r="P520"/>
      <c r="Q520"/>
      <c r="R520"/>
      <c r="S520"/>
      <c r="U520" s="48"/>
      <c r="V520" s="48"/>
      <c r="W520" s="48"/>
      <c r="X520" s="48"/>
    </row>
    <row r="521" spans="4:24" x14ac:dyDescent="0.2">
      <c r="D521" s="48"/>
      <c r="M521" s="78"/>
      <c r="N521" s="78"/>
      <c r="P521"/>
      <c r="Q521"/>
      <c r="R521"/>
      <c r="S521"/>
      <c r="U521" s="48"/>
      <c r="V521" s="48"/>
      <c r="W521" s="48"/>
      <c r="X521" s="48"/>
    </row>
    <row r="522" spans="4:24" x14ac:dyDescent="0.2">
      <c r="D522" s="48"/>
      <c r="M522" s="78"/>
      <c r="N522" s="78"/>
      <c r="P522"/>
      <c r="Q522"/>
      <c r="R522"/>
      <c r="S522"/>
      <c r="U522" s="48"/>
      <c r="V522" s="48"/>
      <c r="W522" s="48"/>
      <c r="X522" s="48"/>
    </row>
    <row r="523" spans="4:24" x14ac:dyDescent="0.2">
      <c r="D523" s="48"/>
      <c r="M523" s="78"/>
      <c r="N523" s="78"/>
      <c r="P523"/>
      <c r="Q523"/>
      <c r="R523"/>
      <c r="S523"/>
      <c r="U523" s="48"/>
      <c r="V523" s="48"/>
      <c r="W523" s="48"/>
      <c r="X523" s="48"/>
    </row>
    <row r="524" spans="4:24" x14ac:dyDescent="0.2">
      <c r="D524" s="48"/>
      <c r="M524" s="78"/>
      <c r="N524" s="78"/>
      <c r="P524"/>
      <c r="Q524"/>
      <c r="R524"/>
      <c r="S524"/>
      <c r="U524" s="48"/>
      <c r="V524" s="48"/>
      <c r="W524" s="48"/>
      <c r="X524" s="48"/>
    </row>
    <row r="525" spans="4:24" x14ac:dyDescent="0.2">
      <c r="D525" s="48"/>
      <c r="M525" s="78"/>
      <c r="N525" s="78"/>
      <c r="P525"/>
      <c r="Q525"/>
      <c r="R525"/>
      <c r="S525"/>
      <c r="U525" s="48"/>
      <c r="V525" s="48"/>
      <c r="W525" s="48"/>
      <c r="X525" s="48"/>
    </row>
    <row r="526" spans="4:24" x14ac:dyDescent="0.2">
      <c r="D526" s="48"/>
      <c r="M526" s="78"/>
      <c r="N526" s="78"/>
      <c r="P526"/>
      <c r="Q526"/>
      <c r="R526"/>
      <c r="S526"/>
      <c r="U526" s="48"/>
      <c r="V526" s="48"/>
      <c r="W526" s="48"/>
      <c r="X526" s="48"/>
    </row>
    <row r="527" spans="4:24" x14ac:dyDescent="0.2">
      <c r="D527" s="48"/>
      <c r="M527" s="78"/>
      <c r="N527" s="78"/>
      <c r="P527"/>
      <c r="Q527"/>
      <c r="R527"/>
      <c r="S527"/>
      <c r="U527" s="48"/>
      <c r="V527" s="48"/>
      <c r="W527" s="48"/>
      <c r="X527" s="48"/>
    </row>
    <row r="528" spans="4:24" x14ac:dyDescent="0.2">
      <c r="D528" s="48"/>
      <c r="M528" s="78"/>
      <c r="N528" s="78"/>
      <c r="P528"/>
      <c r="Q528"/>
      <c r="R528"/>
      <c r="S528"/>
      <c r="U528" s="48"/>
      <c r="V528" s="48"/>
      <c r="W528" s="48"/>
      <c r="X528" s="48"/>
    </row>
    <row r="529" spans="4:24" x14ac:dyDescent="0.2">
      <c r="D529" s="48"/>
      <c r="N529" s="78"/>
      <c r="O529" s="78"/>
      <c r="Q529"/>
      <c r="R529"/>
      <c r="S529"/>
      <c r="T529"/>
      <c r="U529" s="48"/>
      <c r="V529" s="48"/>
      <c r="W529" s="48"/>
      <c r="X529" s="48"/>
    </row>
    <row r="530" spans="4:24" x14ac:dyDescent="0.2">
      <c r="D530" s="48"/>
      <c r="N530" s="78"/>
      <c r="O530" s="78"/>
      <c r="Q530"/>
      <c r="R530"/>
      <c r="S530"/>
      <c r="T530"/>
      <c r="U530" s="48"/>
      <c r="V530" s="48"/>
      <c r="W530" s="48"/>
      <c r="X530" s="48"/>
    </row>
    <row r="531" spans="4:24" x14ac:dyDescent="0.2">
      <c r="D531" s="48"/>
      <c r="N531" s="78"/>
      <c r="O531" s="78"/>
      <c r="Q531"/>
      <c r="R531"/>
      <c r="S531"/>
      <c r="T531"/>
      <c r="U531" s="48"/>
      <c r="V531" s="48"/>
      <c r="W531" s="48"/>
      <c r="X531" s="48"/>
    </row>
    <row r="532" spans="4:24" x14ac:dyDescent="0.2">
      <c r="D532" s="48"/>
      <c r="N532" s="78"/>
      <c r="O532" s="78"/>
      <c r="Q532"/>
      <c r="R532"/>
      <c r="S532"/>
      <c r="T532"/>
      <c r="U532" s="48"/>
      <c r="V532" s="48"/>
      <c r="W532" s="48"/>
      <c r="X532" s="48"/>
    </row>
    <row r="533" spans="4:24" x14ac:dyDescent="0.2">
      <c r="D533" s="48"/>
      <c r="N533" s="78"/>
      <c r="O533" s="78"/>
      <c r="Q533"/>
      <c r="R533"/>
      <c r="S533"/>
      <c r="T533"/>
      <c r="U533" s="48"/>
      <c r="V533" s="48"/>
      <c r="W533" s="48"/>
      <c r="X533" s="48"/>
    </row>
    <row r="534" spans="4:24" x14ac:dyDescent="0.2">
      <c r="D534" s="48"/>
      <c r="N534" s="78"/>
      <c r="O534" s="78"/>
      <c r="Q534"/>
      <c r="R534"/>
      <c r="S534"/>
      <c r="T534"/>
      <c r="U534" s="48"/>
      <c r="V534" s="48"/>
      <c r="W534" s="48"/>
      <c r="X534" s="48"/>
    </row>
    <row r="535" spans="4:24" x14ac:dyDescent="0.2">
      <c r="D535" s="48"/>
      <c r="O535" s="78"/>
      <c r="P535" s="78"/>
      <c r="R535"/>
      <c r="S535"/>
      <c r="T535"/>
      <c r="V535" s="48"/>
      <c r="W535" s="48"/>
      <c r="X535" s="48"/>
    </row>
    <row r="536" spans="4:24" x14ac:dyDescent="0.2">
      <c r="D536" s="48"/>
      <c r="O536" s="78"/>
      <c r="P536" s="78"/>
      <c r="R536"/>
      <c r="S536"/>
      <c r="T536"/>
      <c r="V536" s="48"/>
      <c r="W536" s="48"/>
      <c r="X536" s="48"/>
    </row>
    <row r="537" spans="4:24" x14ac:dyDescent="0.2">
      <c r="D537" s="48"/>
      <c r="O537" s="78"/>
      <c r="P537" s="78"/>
      <c r="R537"/>
      <c r="S537"/>
      <c r="T537"/>
      <c r="V537" s="48"/>
      <c r="W537" s="48"/>
      <c r="X537" s="48"/>
    </row>
    <row r="538" spans="4:24" x14ac:dyDescent="0.2">
      <c r="D538" s="48"/>
      <c r="O538" s="78"/>
      <c r="P538" s="78"/>
      <c r="R538"/>
      <c r="S538"/>
      <c r="T538"/>
      <c r="V538" s="48"/>
      <c r="W538" s="48"/>
      <c r="X538" s="48"/>
    </row>
    <row r="539" spans="4:24" x14ac:dyDescent="0.2">
      <c r="D539" s="48"/>
      <c r="O539" s="78"/>
      <c r="P539" s="78"/>
      <c r="R539"/>
      <c r="S539"/>
      <c r="T539"/>
      <c r="V539" s="48"/>
      <c r="W539" s="48"/>
      <c r="X539" s="48"/>
    </row>
    <row r="540" spans="4:24" x14ac:dyDescent="0.2">
      <c r="D540" s="48"/>
      <c r="O540" s="78"/>
      <c r="P540" s="78"/>
      <c r="R540"/>
      <c r="S540"/>
      <c r="T540"/>
      <c r="V540" s="48"/>
      <c r="W540" s="48"/>
      <c r="X540" s="48"/>
    </row>
    <row r="541" spans="4:24" x14ac:dyDescent="0.2">
      <c r="D541" s="48"/>
      <c r="O541" s="78"/>
      <c r="P541" s="78"/>
      <c r="R541"/>
      <c r="S541"/>
      <c r="T541"/>
      <c r="V541" s="48"/>
      <c r="W541" s="48"/>
      <c r="X541" s="48"/>
    </row>
    <row r="542" spans="4:24" x14ac:dyDescent="0.2">
      <c r="D542" s="48"/>
      <c r="O542" s="78"/>
      <c r="P542" s="78"/>
      <c r="R542"/>
      <c r="S542"/>
      <c r="T542"/>
      <c r="V542" s="48"/>
      <c r="W542" s="48"/>
      <c r="X542" s="48"/>
    </row>
    <row r="543" spans="4:24" x14ac:dyDescent="0.2">
      <c r="D543" s="48"/>
      <c r="O543" s="78"/>
      <c r="P543" s="78"/>
      <c r="R543"/>
      <c r="S543"/>
      <c r="T543"/>
      <c r="V543" s="48"/>
      <c r="W543" s="48"/>
      <c r="X543" s="48"/>
    </row>
    <row r="544" spans="4:24" x14ac:dyDescent="0.2">
      <c r="D544" s="48"/>
      <c r="O544" s="78"/>
      <c r="P544" s="78"/>
      <c r="R544"/>
      <c r="S544"/>
      <c r="T544"/>
      <c r="V544" s="48"/>
      <c r="W544" s="48"/>
      <c r="X544" s="48"/>
    </row>
    <row r="545" spans="4:24" x14ac:dyDescent="0.2">
      <c r="D545" s="48"/>
      <c r="O545" s="78"/>
      <c r="P545" s="78"/>
      <c r="R545"/>
      <c r="S545"/>
      <c r="T545"/>
      <c r="V545" s="48"/>
      <c r="W545" s="48"/>
      <c r="X545" s="48"/>
    </row>
    <row r="546" spans="4:24" x14ac:dyDescent="0.2">
      <c r="D546" s="48"/>
      <c r="O546" s="78"/>
      <c r="P546" s="78"/>
      <c r="R546"/>
      <c r="S546"/>
      <c r="T546"/>
      <c r="V546" s="48"/>
      <c r="W546" s="48"/>
      <c r="X546" s="48"/>
    </row>
    <row r="547" spans="4:24" x14ac:dyDescent="0.2">
      <c r="D547" s="48"/>
      <c r="O547" s="78"/>
      <c r="P547" s="78"/>
      <c r="R547"/>
      <c r="S547"/>
      <c r="T547"/>
      <c r="V547" s="48"/>
      <c r="W547" s="48"/>
      <c r="X547" s="48"/>
    </row>
    <row r="548" spans="4:24" x14ac:dyDescent="0.2">
      <c r="D548" s="48"/>
      <c r="O548" s="78"/>
      <c r="P548" s="78"/>
      <c r="R548"/>
      <c r="S548"/>
      <c r="T548"/>
      <c r="V548" s="48"/>
      <c r="W548" s="48"/>
      <c r="X548" s="48"/>
    </row>
    <row r="549" spans="4:24" x14ac:dyDescent="0.2">
      <c r="D549" s="48"/>
      <c r="O549" s="78"/>
      <c r="P549" s="78"/>
      <c r="R549"/>
      <c r="S549"/>
      <c r="T549"/>
      <c r="V549" s="48"/>
      <c r="W549" s="48"/>
      <c r="X549" s="48"/>
    </row>
    <row r="550" spans="4:24" x14ac:dyDescent="0.2">
      <c r="D550" s="48"/>
      <c r="O550" s="78"/>
      <c r="P550" s="78"/>
      <c r="R550"/>
      <c r="S550"/>
      <c r="T550"/>
      <c r="V550" s="48"/>
      <c r="W550" s="48"/>
      <c r="X550" s="48"/>
    </row>
    <row r="551" spans="4:24" x14ac:dyDescent="0.2">
      <c r="D551" s="48"/>
      <c r="O551" s="78"/>
      <c r="P551" s="78"/>
      <c r="R551"/>
      <c r="S551"/>
      <c r="T551"/>
      <c r="V551" s="48"/>
      <c r="W551" s="48"/>
      <c r="X551" s="48"/>
    </row>
    <row r="552" spans="4:24" x14ac:dyDescent="0.2">
      <c r="D552" s="48"/>
      <c r="O552" s="78"/>
      <c r="P552" s="78"/>
      <c r="R552"/>
      <c r="S552"/>
      <c r="T552"/>
      <c r="V552" s="48"/>
      <c r="W552" s="48"/>
      <c r="X552" s="48"/>
    </row>
    <row r="553" spans="4:24" x14ac:dyDescent="0.2">
      <c r="D553" s="48"/>
      <c r="O553" s="78"/>
      <c r="P553" s="78"/>
      <c r="R553"/>
      <c r="S553"/>
      <c r="T553"/>
      <c r="V553" s="48"/>
      <c r="W553" s="48"/>
      <c r="X553" s="48"/>
    </row>
    <row r="554" spans="4:24" x14ac:dyDescent="0.2">
      <c r="D554" s="48"/>
      <c r="O554" s="78"/>
      <c r="P554" s="78"/>
      <c r="R554"/>
      <c r="S554"/>
      <c r="T554"/>
      <c r="V554" s="48"/>
      <c r="W554" s="48"/>
      <c r="X554" s="48"/>
    </row>
    <row r="555" spans="4:24" x14ac:dyDescent="0.2">
      <c r="D555" s="48"/>
      <c r="O555" s="78"/>
      <c r="P555" s="78"/>
      <c r="R555"/>
      <c r="S555"/>
      <c r="T555"/>
      <c r="V555" s="48"/>
      <c r="W555" s="48"/>
      <c r="X555" s="48"/>
    </row>
    <row r="556" spans="4:24" x14ac:dyDescent="0.2">
      <c r="D556" s="48"/>
      <c r="O556" s="78"/>
      <c r="P556" s="78"/>
      <c r="R556"/>
      <c r="S556"/>
      <c r="T556"/>
      <c r="V556" s="48"/>
      <c r="W556" s="48"/>
      <c r="X556" s="48"/>
    </row>
    <row r="557" spans="4:24" x14ac:dyDescent="0.2">
      <c r="D557" s="48"/>
      <c r="O557" s="78"/>
      <c r="P557" s="78"/>
      <c r="R557"/>
      <c r="S557"/>
      <c r="T557"/>
      <c r="V557" s="48"/>
      <c r="W557" s="48"/>
      <c r="X557" s="48"/>
    </row>
    <row r="558" spans="4:24" x14ac:dyDescent="0.2">
      <c r="D558" s="48"/>
      <c r="O558" s="78"/>
      <c r="P558" s="78"/>
      <c r="R558"/>
      <c r="S558"/>
      <c r="T558"/>
      <c r="V558" s="48"/>
      <c r="W558" s="48"/>
      <c r="X558" s="48"/>
    </row>
    <row r="559" spans="4:24" x14ac:dyDescent="0.2">
      <c r="D559" s="48"/>
      <c r="O559" s="78"/>
      <c r="P559" s="78"/>
      <c r="R559"/>
      <c r="S559"/>
      <c r="T559"/>
      <c r="V559" s="48"/>
      <c r="W559" s="48"/>
      <c r="X559" s="48"/>
    </row>
    <row r="560" spans="4:24" x14ac:dyDescent="0.2">
      <c r="D560" s="48"/>
      <c r="O560" s="78"/>
      <c r="P560" s="78"/>
      <c r="R560"/>
      <c r="S560"/>
      <c r="T560"/>
      <c r="V560" s="48"/>
      <c r="W560" s="48"/>
      <c r="X560" s="48"/>
    </row>
    <row r="561" spans="4:24" x14ac:dyDescent="0.2">
      <c r="D561" s="48"/>
      <c r="O561" s="78"/>
      <c r="P561" s="78"/>
      <c r="R561"/>
      <c r="S561"/>
      <c r="T561"/>
      <c r="V561" s="48"/>
      <c r="W561" s="48"/>
      <c r="X561" s="48"/>
    </row>
    <row r="562" spans="4:24" x14ac:dyDescent="0.2">
      <c r="D562" s="48"/>
      <c r="O562" s="78"/>
      <c r="P562" s="78"/>
      <c r="R562"/>
      <c r="S562"/>
      <c r="T562"/>
      <c r="V562" s="48"/>
      <c r="W562" s="48"/>
      <c r="X562" s="48"/>
    </row>
    <row r="563" spans="4:24" x14ac:dyDescent="0.2">
      <c r="D563" s="48"/>
      <c r="O563" s="78"/>
      <c r="P563" s="78"/>
      <c r="R563"/>
      <c r="S563"/>
      <c r="T563"/>
      <c r="V563" s="48"/>
      <c r="W563" s="48"/>
      <c r="X563" s="48"/>
    </row>
    <row r="564" spans="4:24" x14ac:dyDescent="0.2">
      <c r="D564" s="48"/>
      <c r="O564" s="78"/>
      <c r="P564" s="78"/>
      <c r="R564"/>
      <c r="S564"/>
      <c r="T564"/>
      <c r="V564" s="48"/>
      <c r="W564" s="48"/>
      <c r="X564" s="48"/>
    </row>
    <row r="565" spans="4:24" x14ac:dyDescent="0.2">
      <c r="D565" s="48"/>
      <c r="O565" s="78"/>
      <c r="P565" s="78"/>
      <c r="R565"/>
      <c r="S565"/>
      <c r="T565"/>
      <c r="V565" s="48"/>
      <c r="W565" s="48"/>
      <c r="X565" s="48"/>
    </row>
    <row r="566" spans="4:24" x14ac:dyDescent="0.2">
      <c r="D566" s="48"/>
      <c r="O566" s="78"/>
      <c r="P566" s="78"/>
      <c r="R566"/>
      <c r="S566"/>
      <c r="T566"/>
      <c r="V566" s="48"/>
      <c r="W566" s="48"/>
      <c r="X566" s="48"/>
    </row>
    <row r="567" spans="4:24" x14ac:dyDescent="0.2">
      <c r="D567" s="48"/>
      <c r="O567" s="78"/>
      <c r="P567" s="78"/>
      <c r="R567"/>
      <c r="S567"/>
      <c r="T567"/>
      <c r="V567" s="48"/>
      <c r="W567" s="48"/>
      <c r="X567" s="48"/>
    </row>
    <row r="568" spans="4:24" x14ac:dyDescent="0.2">
      <c r="D568" s="48"/>
      <c r="O568" s="78"/>
      <c r="P568" s="78"/>
      <c r="R568"/>
      <c r="S568"/>
      <c r="T568"/>
      <c r="V568" s="48"/>
      <c r="W568" s="48"/>
      <c r="X568" s="48"/>
    </row>
    <row r="569" spans="4:24" x14ac:dyDescent="0.2">
      <c r="D569" s="48"/>
      <c r="O569" s="78"/>
      <c r="P569" s="78"/>
      <c r="R569"/>
      <c r="S569"/>
      <c r="T569"/>
      <c r="V569" s="48"/>
      <c r="W569" s="48"/>
      <c r="X569" s="48"/>
    </row>
    <row r="570" spans="4:24" x14ac:dyDescent="0.2">
      <c r="D570" s="48"/>
      <c r="O570" s="78"/>
      <c r="P570" s="78"/>
      <c r="R570"/>
      <c r="S570"/>
      <c r="T570"/>
      <c r="V570" s="48"/>
      <c r="W570" s="48"/>
      <c r="X570" s="48"/>
    </row>
    <row r="571" spans="4:24" x14ac:dyDescent="0.2">
      <c r="D571" s="48"/>
      <c r="O571" s="78"/>
      <c r="P571" s="78"/>
      <c r="R571"/>
      <c r="S571"/>
      <c r="T571"/>
      <c r="V571" s="48"/>
      <c r="W571" s="48"/>
      <c r="X571" s="48"/>
    </row>
    <row r="572" spans="4:24" x14ac:dyDescent="0.2">
      <c r="D572" s="48"/>
      <c r="O572" s="78"/>
      <c r="P572" s="78"/>
      <c r="R572"/>
      <c r="S572"/>
      <c r="T572"/>
      <c r="V572" s="48"/>
      <c r="W572" s="48"/>
      <c r="X572" s="48"/>
    </row>
    <row r="573" spans="4:24" x14ac:dyDescent="0.2">
      <c r="D573" s="48"/>
      <c r="O573" s="78"/>
      <c r="P573" s="78"/>
      <c r="R573"/>
      <c r="S573"/>
      <c r="T573"/>
      <c r="V573" s="48"/>
      <c r="W573" s="48"/>
      <c r="X573" s="48"/>
    </row>
    <row r="574" spans="4:24" x14ac:dyDescent="0.2">
      <c r="D574" s="48"/>
      <c r="O574" s="78"/>
      <c r="P574" s="78"/>
      <c r="R574"/>
      <c r="S574"/>
      <c r="T574"/>
      <c r="V574" s="48"/>
      <c r="W574" s="48"/>
      <c r="X574" s="48"/>
    </row>
    <row r="575" spans="4:24" x14ac:dyDescent="0.2">
      <c r="D575" s="48"/>
      <c r="O575" s="78"/>
      <c r="P575" s="78"/>
      <c r="R575"/>
      <c r="S575"/>
      <c r="T575"/>
      <c r="V575" s="48"/>
      <c r="W575" s="48"/>
      <c r="X575" s="48"/>
    </row>
    <row r="576" spans="4:24" x14ac:dyDescent="0.2">
      <c r="D576" s="48"/>
      <c r="O576" s="78"/>
      <c r="P576" s="78"/>
      <c r="R576"/>
      <c r="S576"/>
      <c r="T576"/>
      <c r="V576" s="48"/>
      <c r="W576" s="48"/>
      <c r="X576" s="48"/>
    </row>
    <row r="577" spans="4:24" x14ac:dyDescent="0.2">
      <c r="D577" s="48"/>
      <c r="O577" s="78"/>
      <c r="P577" s="78"/>
      <c r="R577"/>
      <c r="S577"/>
      <c r="T577"/>
      <c r="V577" s="48"/>
      <c r="W577" s="48"/>
      <c r="X577" s="48"/>
    </row>
    <row r="578" spans="4:24" x14ac:dyDescent="0.2">
      <c r="D578" s="48"/>
      <c r="O578" s="78"/>
      <c r="P578" s="78"/>
      <c r="R578"/>
      <c r="S578"/>
      <c r="T578"/>
      <c r="V578" s="48"/>
      <c r="W578" s="48"/>
      <c r="X578" s="48"/>
    </row>
    <row r="579" spans="4:24" x14ac:dyDescent="0.2">
      <c r="D579" s="48"/>
      <c r="O579" s="78"/>
      <c r="P579" s="78"/>
      <c r="R579"/>
      <c r="S579"/>
      <c r="T579"/>
      <c r="V579" s="48"/>
      <c r="W579" s="48"/>
      <c r="X579" s="48"/>
    </row>
    <row r="580" spans="4:24" x14ac:dyDescent="0.2">
      <c r="D580" s="48"/>
      <c r="O580" s="78"/>
      <c r="P580" s="78"/>
      <c r="R580"/>
      <c r="S580"/>
      <c r="T580"/>
      <c r="V580" s="48"/>
      <c r="W580" s="48"/>
      <c r="X580" s="48"/>
    </row>
    <row r="581" spans="4:24" x14ac:dyDescent="0.2">
      <c r="D581" s="48"/>
      <c r="O581" s="78"/>
      <c r="P581" s="78"/>
      <c r="R581"/>
      <c r="S581"/>
      <c r="T581"/>
      <c r="V581" s="48"/>
      <c r="W581" s="48"/>
      <c r="X581" s="48"/>
    </row>
    <row r="582" spans="4:24" x14ac:dyDescent="0.2">
      <c r="D582" s="48"/>
      <c r="O582" s="78"/>
      <c r="P582" s="78"/>
      <c r="R582"/>
      <c r="S582"/>
      <c r="T582"/>
      <c r="V582" s="48"/>
      <c r="W582" s="48"/>
      <c r="X582" s="48"/>
    </row>
    <row r="583" spans="4:24" x14ac:dyDescent="0.2">
      <c r="D583" s="48"/>
      <c r="O583" s="78"/>
      <c r="P583" s="78"/>
      <c r="R583"/>
      <c r="S583"/>
      <c r="T583"/>
      <c r="V583" s="48"/>
      <c r="W583" s="48"/>
      <c r="X583" s="48"/>
    </row>
    <row r="584" spans="4:24" x14ac:dyDescent="0.2">
      <c r="D584" s="48"/>
      <c r="O584" s="78"/>
      <c r="P584" s="78"/>
      <c r="R584"/>
      <c r="S584"/>
      <c r="T584"/>
      <c r="V584" s="48"/>
      <c r="W584" s="48"/>
      <c r="X584" s="48"/>
    </row>
    <row r="585" spans="4:24" x14ac:dyDescent="0.2">
      <c r="D585" s="48"/>
      <c r="O585" s="78"/>
      <c r="P585" s="78"/>
      <c r="R585"/>
      <c r="S585"/>
      <c r="T585"/>
      <c r="V585" s="48"/>
      <c r="W585" s="48"/>
      <c r="X585" s="48"/>
    </row>
    <row r="586" spans="4:24" x14ac:dyDescent="0.2">
      <c r="D586" s="48"/>
      <c r="O586" s="78"/>
      <c r="P586" s="78"/>
      <c r="R586"/>
      <c r="S586"/>
      <c r="T586"/>
      <c r="V586" s="48"/>
      <c r="W586" s="48"/>
      <c r="X586" s="48"/>
    </row>
    <row r="587" spans="4:24" x14ac:dyDescent="0.2">
      <c r="D587" s="48"/>
      <c r="O587" s="78"/>
      <c r="P587" s="78"/>
      <c r="R587"/>
      <c r="S587"/>
      <c r="T587"/>
      <c r="V587" s="48"/>
      <c r="W587" s="48"/>
      <c r="X587" s="48"/>
    </row>
    <row r="588" spans="4:24" x14ac:dyDescent="0.2">
      <c r="D588" s="48"/>
      <c r="O588" s="78"/>
      <c r="P588" s="78"/>
      <c r="R588"/>
      <c r="S588"/>
      <c r="T588"/>
      <c r="V588" s="48"/>
      <c r="W588" s="48"/>
      <c r="X588" s="48"/>
    </row>
    <row r="589" spans="4:24" x14ac:dyDescent="0.2">
      <c r="D589" s="48"/>
      <c r="O589" s="78"/>
      <c r="P589" s="78"/>
      <c r="R589"/>
      <c r="S589"/>
      <c r="T589"/>
      <c r="V589" s="48"/>
      <c r="W589" s="48"/>
      <c r="X589" s="48"/>
    </row>
    <row r="590" spans="4:24" x14ac:dyDescent="0.2">
      <c r="D590" s="48"/>
      <c r="O590" s="78"/>
      <c r="P590" s="78"/>
      <c r="R590"/>
      <c r="S590"/>
      <c r="T590"/>
      <c r="V590" s="48"/>
      <c r="W590" s="48"/>
      <c r="X590" s="48"/>
    </row>
    <row r="591" spans="4:24" x14ac:dyDescent="0.2">
      <c r="D591" s="48"/>
      <c r="O591" s="78"/>
      <c r="P591" s="78"/>
      <c r="R591"/>
      <c r="S591"/>
      <c r="T591"/>
      <c r="V591" s="48"/>
      <c r="W591" s="48"/>
      <c r="X591" s="48"/>
    </row>
    <row r="592" spans="4:24" x14ac:dyDescent="0.2">
      <c r="D592" s="48"/>
      <c r="O592" s="78"/>
      <c r="P592" s="78"/>
      <c r="R592"/>
      <c r="S592"/>
      <c r="T592"/>
      <c r="V592" s="48"/>
      <c r="W592" s="48"/>
      <c r="X592" s="48"/>
    </row>
    <row r="593" spans="4:24" x14ac:dyDescent="0.2">
      <c r="D593" s="48"/>
      <c r="O593" s="78"/>
      <c r="P593" s="78"/>
      <c r="R593"/>
      <c r="S593"/>
      <c r="T593"/>
      <c r="V593" s="48"/>
      <c r="W593" s="48"/>
      <c r="X593" s="48"/>
    </row>
    <row r="594" spans="4:24" x14ac:dyDescent="0.2">
      <c r="D594" s="48"/>
      <c r="O594" s="78"/>
      <c r="P594" s="78"/>
      <c r="R594"/>
      <c r="S594"/>
      <c r="T594"/>
      <c r="V594" s="48"/>
      <c r="W594" s="48"/>
      <c r="X594" s="48"/>
    </row>
    <row r="595" spans="4:24" x14ac:dyDescent="0.2">
      <c r="D595" s="48"/>
      <c r="O595" s="78"/>
      <c r="P595" s="78"/>
      <c r="R595"/>
      <c r="S595"/>
      <c r="T595"/>
      <c r="V595" s="48"/>
      <c r="W595" s="48"/>
      <c r="X595" s="48"/>
    </row>
    <row r="596" spans="4:24" x14ac:dyDescent="0.2">
      <c r="D596" s="48"/>
      <c r="O596" s="78"/>
      <c r="P596" s="78"/>
      <c r="R596"/>
      <c r="S596"/>
      <c r="T596"/>
      <c r="V596" s="48"/>
      <c r="W596" s="48"/>
      <c r="X596" s="48"/>
    </row>
    <row r="597" spans="4:24" x14ac:dyDescent="0.2">
      <c r="D597" s="48"/>
      <c r="O597" s="78"/>
      <c r="P597" s="78"/>
      <c r="R597"/>
      <c r="S597"/>
      <c r="T597"/>
      <c r="V597" s="48"/>
      <c r="W597" s="48"/>
      <c r="X597" s="48"/>
    </row>
    <row r="598" spans="4:24" x14ac:dyDescent="0.2">
      <c r="D598" s="48"/>
      <c r="O598" s="78"/>
      <c r="P598" s="78"/>
      <c r="R598"/>
      <c r="S598"/>
      <c r="T598"/>
      <c r="V598" s="48"/>
      <c r="W598" s="48"/>
      <c r="X598" s="48"/>
    </row>
    <row r="599" spans="4:24" x14ac:dyDescent="0.2">
      <c r="D599" s="48"/>
      <c r="O599" s="78"/>
      <c r="P599" s="78"/>
      <c r="R599"/>
      <c r="S599"/>
      <c r="T599"/>
      <c r="V599" s="48"/>
      <c r="W599" s="48"/>
      <c r="X599" s="48"/>
    </row>
    <row r="600" spans="4:24" x14ac:dyDescent="0.2">
      <c r="D600" s="48"/>
      <c r="O600" s="78"/>
      <c r="P600" s="78"/>
      <c r="R600"/>
      <c r="S600"/>
      <c r="T600"/>
      <c r="V600" s="48"/>
      <c r="W600" s="48"/>
      <c r="X600" s="48"/>
    </row>
    <row r="601" spans="4:24" x14ac:dyDescent="0.2">
      <c r="D601" s="48"/>
      <c r="O601" s="78"/>
      <c r="P601" s="78"/>
      <c r="R601"/>
      <c r="S601"/>
      <c r="T601"/>
      <c r="V601" s="48"/>
      <c r="W601" s="48"/>
      <c r="X601" s="48"/>
    </row>
    <row r="602" spans="4:24" x14ac:dyDescent="0.2">
      <c r="D602" s="48"/>
      <c r="O602" s="78"/>
      <c r="P602" s="78"/>
      <c r="R602"/>
      <c r="S602"/>
      <c r="T602"/>
      <c r="V602" s="48"/>
      <c r="W602" s="48"/>
      <c r="X602" s="48"/>
    </row>
    <row r="603" spans="4:24" x14ac:dyDescent="0.2">
      <c r="D603" s="48"/>
      <c r="O603" s="78"/>
      <c r="P603" s="78"/>
      <c r="R603"/>
      <c r="S603"/>
      <c r="T603"/>
      <c r="V603" s="48"/>
      <c r="W603" s="48"/>
      <c r="X603" s="48"/>
    </row>
    <row r="604" spans="4:24" x14ac:dyDescent="0.2">
      <c r="D604" s="48"/>
      <c r="O604" s="78"/>
      <c r="P604" s="78"/>
      <c r="R604"/>
      <c r="S604"/>
      <c r="T604"/>
      <c r="V604" s="48"/>
      <c r="W604" s="48"/>
      <c r="X604" s="48"/>
    </row>
    <row r="605" spans="4:24" x14ac:dyDescent="0.2">
      <c r="D605" s="48"/>
      <c r="O605" s="78"/>
      <c r="P605" s="78"/>
      <c r="R605"/>
      <c r="S605"/>
      <c r="T605"/>
      <c r="V605" s="48"/>
      <c r="W605" s="48"/>
      <c r="X605" s="48"/>
    </row>
    <row r="606" spans="4:24" x14ac:dyDescent="0.2">
      <c r="D606" s="48"/>
      <c r="O606" s="78"/>
      <c r="P606" s="78"/>
      <c r="R606"/>
      <c r="S606"/>
      <c r="T606"/>
      <c r="V606" s="48"/>
      <c r="W606" s="48"/>
      <c r="X606" s="48"/>
    </row>
    <row r="607" spans="4:24" x14ac:dyDescent="0.2">
      <c r="D607" s="48"/>
      <c r="O607" s="78"/>
      <c r="P607" s="78"/>
      <c r="R607"/>
      <c r="S607"/>
      <c r="T607"/>
      <c r="V607" s="48"/>
      <c r="W607" s="48"/>
      <c r="X607" s="48"/>
    </row>
    <row r="608" spans="4:24" x14ac:dyDescent="0.2">
      <c r="D608" s="48"/>
      <c r="O608" s="78"/>
      <c r="P608" s="78"/>
      <c r="R608"/>
      <c r="S608"/>
      <c r="T608"/>
      <c r="V608" s="48"/>
      <c r="W608" s="48"/>
      <c r="X608" s="48"/>
    </row>
    <row r="609" spans="4:24" x14ac:dyDescent="0.2">
      <c r="D609" s="48"/>
      <c r="O609" s="78"/>
      <c r="P609" s="78"/>
      <c r="R609"/>
      <c r="S609"/>
      <c r="T609"/>
      <c r="V609" s="48"/>
      <c r="W609" s="48"/>
      <c r="X609" s="48"/>
    </row>
    <row r="610" spans="4:24" x14ac:dyDescent="0.2">
      <c r="D610" s="48"/>
      <c r="O610" s="78"/>
      <c r="P610" s="78"/>
      <c r="R610"/>
      <c r="S610"/>
      <c r="T610"/>
      <c r="V610" s="48"/>
      <c r="W610" s="48"/>
      <c r="X610" s="48"/>
    </row>
    <row r="611" spans="4:24" x14ac:dyDescent="0.2">
      <c r="D611" s="48"/>
      <c r="O611" s="78"/>
      <c r="P611" s="78"/>
      <c r="R611"/>
      <c r="S611"/>
      <c r="T611"/>
      <c r="V611" s="48"/>
      <c r="W611" s="48"/>
      <c r="X611" s="48"/>
    </row>
    <row r="612" spans="4:24" x14ac:dyDescent="0.2">
      <c r="D612" s="48"/>
      <c r="O612" s="78"/>
      <c r="P612" s="78"/>
      <c r="R612"/>
      <c r="S612"/>
      <c r="T612"/>
      <c r="V612" s="48"/>
      <c r="W612" s="48"/>
      <c r="X612" s="48"/>
    </row>
    <row r="613" spans="4:24" x14ac:dyDescent="0.2">
      <c r="D613" s="48"/>
      <c r="O613" s="78"/>
      <c r="P613" s="78"/>
      <c r="R613"/>
      <c r="S613"/>
      <c r="T613"/>
      <c r="V613" s="48"/>
      <c r="W613" s="48"/>
      <c r="X613" s="48"/>
    </row>
    <row r="614" spans="4:24" x14ac:dyDescent="0.2">
      <c r="D614" s="48"/>
      <c r="O614" s="78"/>
      <c r="P614" s="78"/>
      <c r="R614"/>
      <c r="S614"/>
      <c r="T614"/>
      <c r="V614" s="48"/>
      <c r="W614" s="48"/>
      <c r="X614" s="48"/>
    </row>
    <row r="615" spans="4:24" x14ac:dyDescent="0.2">
      <c r="D615" s="48"/>
      <c r="O615" s="78"/>
      <c r="P615" s="78"/>
      <c r="R615"/>
      <c r="S615"/>
      <c r="T615"/>
      <c r="V615" s="48"/>
      <c r="W615" s="48"/>
      <c r="X615" s="48"/>
    </row>
    <row r="616" spans="4:24" x14ac:dyDescent="0.2">
      <c r="D616" s="48"/>
      <c r="O616" s="78"/>
      <c r="P616" s="78"/>
      <c r="R616"/>
      <c r="S616"/>
      <c r="T616"/>
      <c r="V616" s="48"/>
      <c r="W616" s="48"/>
      <c r="X616" s="48"/>
    </row>
    <row r="617" spans="4:24" x14ac:dyDescent="0.2">
      <c r="D617" s="48"/>
      <c r="O617" s="78"/>
      <c r="P617" s="78"/>
      <c r="R617"/>
      <c r="S617"/>
      <c r="T617"/>
      <c r="V617" s="48"/>
      <c r="W617" s="48"/>
      <c r="X617" s="48"/>
    </row>
    <row r="618" spans="4:24" x14ac:dyDescent="0.2">
      <c r="D618" s="48"/>
      <c r="O618" s="78"/>
      <c r="P618" s="78"/>
      <c r="R618"/>
      <c r="S618"/>
      <c r="T618"/>
      <c r="V618" s="48"/>
      <c r="W618" s="48"/>
      <c r="X618" s="48"/>
    </row>
    <row r="619" spans="4:24" x14ac:dyDescent="0.2">
      <c r="D619" s="48"/>
      <c r="O619" s="78"/>
      <c r="P619" s="78"/>
      <c r="R619"/>
      <c r="S619"/>
      <c r="T619"/>
      <c r="V619" s="48"/>
      <c r="W619" s="48"/>
      <c r="X619" s="48"/>
    </row>
    <row r="620" spans="4:24" x14ac:dyDescent="0.2">
      <c r="D620" s="48"/>
      <c r="O620" s="78"/>
      <c r="P620" s="78"/>
      <c r="R620"/>
      <c r="S620"/>
      <c r="T620"/>
      <c r="V620" s="48"/>
      <c r="W620" s="48"/>
      <c r="X620" s="48"/>
    </row>
    <row r="621" spans="4:24" x14ac:dyDescent="0.2">
      <c r="D621" s="48"/>
      <c r="O621" s="78"/>
      <c r="P621" s="78"/>
      <c r="R621"/>
      <c r="S621"/>
      <c r="T621"/>
      <c r="V621" s="48"/>
      <c r="W621" s="48"/>
      <c r="X621" s="48"/>
    </row>
    <row r="622" spans="4:24" x14ac:dyDescent="0.2">
      <c r="D622" s="48"/>
      <c r="O622" s="78"/>
      <c r="P622" s="78"/>
      <c r="R622"/>
      <c r="S622"/>
      <c r="T622"/>
      <c r="V622" s="48"/>
      <c r="W622" s="48"/>
      <c r="X622" s="48"/>
    </row>
    <row r="623" spans="4:24" x14ac:dyDescent="0.2">
      <c r="D623" s="48"/>
      <c r="O623" s="78"/>
      <c r="P623" s="78"/>
      <c r="R623"/>
      <c r="S623"/>
      <c r="T623"/>
      <c r="V623" s="48"/>
      <c r="W623" s="48"/>
      <c r="X623" s="48"/>
    </row>
    <row r="624" spans="4:24" x14ac:dyDescent="0.2">
      <c r="D624" s="48"/>
      <c r="O624" s="78"/>
      <c r="P624" s="78"/>
      <c r="R624"/>
      <c r="S624"/>
      <c r="T624"/>
      <c r="V624" s="48"/>
      <c r="W624" s="48"/>
      <c r="X624" s="48"/>
    </row>
    <row r="625" spans="4:24" x14ac:dyDescent="0.2">
      <c r="D625" s="48"/>
      <c r="O625" s="78"/>
      <c r="P625" s="78"/>
      <c r="R625"/>
      <c r="S625"/>
      <c r="T625"/>
      <c r="V625" s="48"/>
      <c r="W625" s="48"/>
      <c r="X625" s="48"/>
    </row>
    <row r="626" spans="4:24" x14ac:dyDescent="0.2">
      <c r="D626" s="48"/>
      <c r="O626" s="78"/>
      <c r="P626" s="78"/>
      <c r="R626"/>
      <c r="S626"/>
      <c r="T626"/>
      <c r="V626" s="48"/>
      <c r="W626" s="48"/>
      <c r="X626" s="48"/>
    </row>
    <row r="627" spans="4:24" x14ac:dyDescent="0.2">
      <c r="D627" s="48"/>
      <c r="O627" s="78"/>
      <c r="P627" s="78"/>
      <c r="R627"/>
      <c r="S627"/>
      <c r="T627"/>
      <c r="V627" s="48"/>
      <c r="W627" s="48"/>
      <c r="X627" s="48"/>
    </row>
    <row r="628" spans="4:24" x14ac:dyDescent="0.2">
      <c r="D628" s="48"/>
      <c r="O628" s="78"/>
      <c r="P628" s="78"/>
      <c r="R628"/>
      <c r="S628"/>
      <c r="T628"/>
      <c r="V628" s="48"/>
      <c r="W628" s="48"/>
      <c r="X628" s="48"/>
    </row>
    <row r="629" spans="4:24" x14ac:dyDescent="0.2">
      <c r="D629" s="48"/>
      <c r="O629" s="78"/>
      <c r="P629" s="78"/>
      <c r="R629"/>
      <c r="S629"/>
      <c r="T629"/>
      <c r="V629" s="48"/>
      <c r="W629" s="48"/>
      <c r="X629" s="48"/>
    </row>
    <row r="630" spans="4:24" x14ac:dyDescent="0.2">
      <c r="D630" s="48"/>
      <c r="O630" s="78"/>
      <c r="P630" s="78"/>
      <c r="R630"/>
      <c r="S630"/>
      <c r="T630"/>
      <c r="V630" s="48"/>
      <c r="W630" s="48"/>
      <c r="X630" s="48"/>
    </row>
    <row r="631" spans="4:24" x14ac:dyDescent="0.2">
      <c r="D631" s="48"/>
      <c r="O631" s="78"/>
      <c r="P631" s="78"/>
      <c r="R631"/>
      <c r="S631"/>
      <c r="T631"/>
      <c r="V631" s="48"/>
      <c r="W631" s="48"/>
      <c r="X631" s="48"/>
    </row>
    <row r="632" spans="4:24" x14ac:dyDescent="0.2">
      <c r="D632" s="48"/>
      <c r="O632" s="78"/>
      <c r="P632" s="78"/>
      <c r="R632"/>
      <c r="S632"/>
      <c r="T632"/>
      <c r="V632" s="48"/>
      <c r="W632" s="48"/>
      <c r="X632" s="48"/>
    </row>
    <row r="633" spans="4:24" x14ac:dyDescent="0.2">
      <c r="D633" s="48"/>
      <c r="O633" s="78"/>
      <c r="P633" s="78"/>
      <c r="R633"/>
      <c r="S633"/>
      <c r="T633"/>
      <c r="V633" s="48"/>
      <c r="W633" s="48"/>
      <c r="X633" s="48"/>
    </row>
    <row r="634" spans="4:24" x14ac:dyDescent="0.2">
      <c r="D634" s="48"/>
      <c r="O634" s="78"/>
      <c r="P634" s="78"/>
      <c r="R634"/>
      <c r="S634"/>
      <c r="T634"/>
      <c r="V634" s="48"/>
      <c r="W634" s="48"/>
      <c r="X634" s="48"/>
    </row>
    <row r="635" spans="4:24" x14ac:dyDescent="0.2">
      <c r="D635" s="48"/>
      <c r="O635" s="78"/>
      <c r="P635" s="78"/>
      <c r="R635"/>
      <c r="S635"/>
      <c r="T635"/>
      <c r="V635" s="48"/>
      <c r="W635" s="48"/>
      <c r="X635" s="48"/>
    </row>
    <row r="636" spans="4:24" x14ac:dyDescent="0.2">
      <c r="D636" s="48"/>
      <c r="O636" s="78"/>
      <c r="P636" s="78"/>
      <c r="R636"/>
      <c r="S636"/>
      <c r="T636"/>
      <c r="V636" s="48"/>
      <c r="W636" s="48"/>
      <c r="X636" s="48"/>
    </row>
    <row r="637" spans="4:24" x14ac:dyDescent="0.2">
      <c r="D637" s="48"/>
      <c r="O637" s="78"/>
      <c r="P637" s="78"/>
      <c r="R637"/>
      <c r="S637"/>
      <c r="T637"/>
      <c r="V637" s="48"/>
      <c r="W637" s="48"/>
      <c r="X637" s="48"/>
    </row>
    <row r="638" spans="4:24" x14ac:dyDescent="0.2">
      <c r="D638" s="48"/>
      <c r="O638" s="78"/>
      <c r="P638" s="78"/>
      <c r="R638"/>
      <c r="S638"/>
      <c r="T638"/>
      <c r="V638" s="48"/>
      <c r="W638" s="48"/>
      <c r="X638" s="48"/>
    </row>
    <row r="639" spans="4:24" x14ac:dyDescent="0.2">
      <c r="D639" s="48"/>
      <c r="O639" s="78"/>
      <c r="P639" s="78"/>
      <c r="R639"/>
      <c r="S639"/>
      <c r="T639"/>
      <c r="V639" s="48"/>
      <c r="W639" s="48"/>
      <c r="X639" s="48"/>
    </row>
    <row r="640" spans="4:24" x14ac:dyDescent="0.2">
      <c r="D640" s="48"/>
      <c r="O640" s="78"/>
      <c r="P640" s="78"/>
      <c r="R640"/>
      <c r="S640"/>
      <c r="T640"/>
      <c r="V640" s="48"/>
      <c r="W640" s="48"/>
      <c r="X640" s="48"/>
    </row>
    <row r="641" spans="2:24" x14ac:dyDescent="0.2">
      <c r="D641" s="48"/>
      <c r="O641" s="78"/>
      <c r="P641" s="78"/>
      <c r="R641"/>
      <c r="S641"/>
      <c r="T641"/>
      <c r="V641" s="48"/>
      <c r="W641" s="48"/>
      <c r="X641" s="48"/>
    </row>
    <row r="642" spans="2:24" x14ac:dyDescent="0.2">
      <c r="B642" s="77"/>
      <c r="D642" s="48"/>
      <c r="P642" s="78"/>
      <c r="Q642" s="78"/>
      <c r="R642" s="48"/>
      <c r="S642"/>
      <c r="T642"/>
      <c r="W642" s="48"/>
      <c r="X642" s="48"/>
    </row>
    <row r="643" spans="2:24" x14ac:dyDescent="0.2">
      <c r="C643" s="77"/>
      <c r="D643" s="48"/>
      <c r="Q643" s="78"/>
      <c r="S643" s="48"/>
      <c r="T643"/>
      <c r="X643" s="48"/>
    </row>
    <row r="644" spans="2:24" x14ac:dyDescent="0.2">
      <c r="C644" s="77"/>
      <c r="D644" s="48"/>
      <c r="Q644" s="78"/>
      <c r="S644" s="48"/>
      <c r="T644"/>
      <c r="X644" s="48"/>
    </row>
    <row r="645" spans="2:24" x14ac:dyDescent="0.2">
      <c r="C645" s="77"/>
      <c r="D645" s="48"/>
      <c r="Q645" s="78"/>
      <c r="S645" s="48"/>
      <c r="T645"/>
      <c r="X645" s="48"/>
    </row>
    <row r="646" spans="2:24" x14ac:dyDescent="0.2">
      <c r="C646" s="77"/>
      <c r="D646" s="48"/>
      <c r="Q646" s="78"/>
      <c r="S646" s="48"/>
      <c r="T646"/>
      <c r="X646" s="48"/>
    </row>
    <row r="647" spans="2:24" x14ac:dyDescent="0.2">
      <c r="C647" s="77"/>
      <c r="D647" s="48"/>
      <c r="Q647" s="78"/>
      <c r="S647" s="48"/>
      <c r="T647"/>
      <c r="X647" s="48"/>
    </row>
    <row r="648" spans="2:24" x14ac:dyDescent="0.2">
      <c r="C648" s="77"/>
      <c r="D648" s="48"/>
      <c r="Q648" s="78"/>
      <c r="S648" s="48"/>
      <c r="T648"/>
      <c r="X648" s="48"/>
    </row>
    <row r="649" spans="2:24" x14ac:dyDescent="0.2">
      <c r="C649" s="77"/>
      <c r="D649" s="48"/>
      <c r="Q649" s="78"/>
      <c r="S649" s="48"/>
      <c r="T649"/>
      <c r="X649" s="48"/>
    </row>
    <row r="650" spans="2:24" x14ac:dyDescent="0.2">
      <c r="C650" s="77"/>
      <c r="D650" s="48"/>
      <c r="Q650" s="78"/>
      <c r="S650" s="48"/>
      <c r="T650"/>
      <c r="X650" s="48"/>
    </row>
    <row r="651" spans="2:24" x14ac:dyDescent="0.2">
      <c r="C651" s="77"/>
      <c r="D651" s="48"/>
      <c r="Q651" s="78"/>
      <c r="S651" s="48"/>
      <c r="T651"/>
      <c r="X651" s="48"/>
    </row>
    <row r="652" spans="2:24" x14ac:dyDescent="0.2">
      <c r="C652" s="77"/>
      <c r="D652" s="48"/>
      <c r="Q652" s="78"/>
      <c r="S652" s="48"/>
      <c r="T652"/>
      <c r="X652" s="48"/>
    </row>
    <row r="653" spans="2:24" x14ac:dyDescent="0.2">
      <c r="C653" s="77"/>
      <c r="D653" s="48"/>
      <c r="Q653" s="78"/>
      <c r="S653" s="48"/>
      <c r="T653"/>
      <c r="X653" s="48"/>
    </row>
    <row r="654" spans="2:24" x14ac:dyDescent="0.2">
      <c r="C654" s="77"/>
      <c r="D654" s="48"/>
      <c r="Q654" s="78"/>
      <c r="S654" s="48"/>
      <c r="T654"/>
      <c r="X654" s="48"/>
    </row>
    <row r="655" spans="2:24" x14ac:dyDescent="0.2">
      <c r="C655" s="77"/>
      <c r="D655" s="48"/>
      <c r="Q655" s="78"/>
      <c r="S655" s="48"/>
      <c r="T655"/>
      <c r="X655" s="48"/>
    </row>
    <row r="656" spans="2:24" x14ac:dyDescent="0.2">
      <c r="C656" s="77"/>
      <c r="D656" s="48"/>
      <c r="Q656" s="78"/>
      <c r="S656" s="48"/>
      <c r="T656"/>
      <c r="X656" s="48"/>
    </row>
    <row r="657" spans="3:24" x14ac:dyDescent="0.2">
      <c r="C657" s="77"/>
      <c r="D657" s="48"/>
      <c r="Q657" s="78"/>
      <c r="S657" s="48"/>
      <c r="T657"/>
      <c r="X657" s="48"/>
    </row>
    <row r="658" spans="3:24" x14ac:dyDescent="0.2">
      <c r="C658" s="77"/>
      <c r="D658" s="48"/>
      <c r="Q658" s="78"/>
      <c r="S658" s="48"/>
      <c r="T658"/>
      <c r="X658" s="48"/>
    </row>
    <row r="659" spans="3:24" x14ac:dyDescent="0.2">
      <c r="C659" s="77"/>
      <c r="D659" s="48"/>
      <c r="Q659" s="78"/>
      <c r="S659" s="48"/>
      <c r="T659"/>
      <c r="X659" s="48"/>
    </row>
    <row r="660" spans="3:24" x14ac:dyDescent="0.2">
      <c r="C660" s="77"/>
      <c r="D660" s="48"/>
      <c r="Q660" s="78"/>
      <c r="S660" s="48"/>
      <c r="T660"/>
      <c r="X660" s="48"/>
    </row>
    <row r="661" spans="3:24" x14ac:dyDescent="0.2">
      <c r="C661" s="77"/>
      <c r="D661" s="48"/>
      <c r="Q661" s="78"/>
      <c r="S661" s="48"/>
      <c r="T661"/>
      <c r="X661" s="48"/>
    </row>
    <row r="662" spans="3:24" x14ac:dyDescent="0.2">
      <c r="C662" s="77"/>
      <c r="D662" s="48"/>
      <c r="Q662" s="78"/>
      <c r="S662" s="48"/>
      <c r="T662"/>
      <c r="X662" s="48"/>
    </row>
    <row r="663" spans="3:24" x14ac:dyDescent="0.2">
      <c r="C663" s="77"/>
      <c r="D663" s="48"/>
      <c r="Q663" s="78"/>
      <c r="S663" s="48"/>
      <c r="T663"/>
      <c r="X663" s="48"/>
    </row>
    <row r="664" spans="3:24" x14ac:dyDescent="0.2">
      <c r="C664" s="77"/>
      <c r="D664" s="48"/>
      <c r="Q664" s="78"/>
      <c r="S664" s="48"/>
      <c r="T664"/>
      <c r="X664" s="48"/>
    </row>
    <row r="665" spans="3:24" x14ac:dyDescent="0.2">
      <c r="C665" s="77"/>
      <c r="D665" s="48"/>
      <c r="Q665" s="78"/>
      <c r="S665" s="48"/>
      <c r="T665"/>
      <c r="X665" s="48"/>
    </row>
    <row r="666" spans="3:24" x14ac:dyDescent="0.2">
      <c r="C666" s="77"/>
      <c r="D666" s="48"/>
      <c r="Q666" s="78"/>
      <c r="S666" s="48"/>
      <c r="T666"/>
      <c r="X666" s="48"/>
    </row>
    <row r="667" spans="3:24" x14ac:dyDescent="0.2">
      <c r="C667" s="77"/>
      <c r="D667" s="48"/>
      <c r="Q667" s="78"/>
      <c r="S667" s="48"/>
      <c r="T667"/>
      <c r="X667" s="48"/>
    </row>
    <row r="668" spans="3:24" x14ac:dyDescent="0.2">
      <c r="C668" s="77"/>
      <c r="D668" s="48"/>
      <c r="Q668" s="78"/>
      <c r="S668" s="48"/>
      <c r="T668"/>
      <c r="X668" s="48"/>
    </row>
    <row r="669" spans="3:24" x14ac:dyDescent="0.2">
      <c r="C669" s="77"/>
      <c r="D669" s="48"/>
      <c r="Q669" s="78"/>
      <c r="S669" s="48"/>
      <c r="T669"/>
      <c r="X669" s="48"/>
    </row>
    <row r="670" spans="3:24" x14ac:dyDescent="0.2">
      <c r="C670" s="77"/>
      <c r="D670" s="48"/>
      <c r="Q670" s="78"/>
      <c r="S670" s="48"/>
      <c r="T670"/>
      <c r="X670" s="48"/>
    </row>
    <row r="671" spans="3:24" x14ac:dyDescent="0.2">
      <c r="C671" s="77"/>
      <c r="D671" s="48"/>
      <c r="Q671" s="78"/>
      <c r="S671" s="48"/>
      <c r="T671"/>
      <c r="X671" s="48"/>
    </row>
    <row r="672" spans="3:24" x14ac:dyDescent="0.2">
      <c r="C672" s="77"/>
      <c r="D672" s="48"/>
      <c r="Q672" s="78"/>
      <c r="S672" s="48"/>
      <c r="T672"/>
      <c r="X672" s="48"/>
    </row>
    <row r="673" spans="3:24" x14ac:dyDescent="0.2">
      <c r="C673" s="77"/>
      <c r="D673" s="48"/>
      <c r="Q673" s="78"/>
      <c r="S673" s="48"/>
      <c r="T673"/>
      <c r="X673" s="48"/>
    </row>
    <row r="674" spans="3:24" x14ac:dyDescent="0.2">
      <c r="C674" s="77"/>
      <c r="D674" s="48"/>
      <c r="Q674" s="78"/>
      <c r="S674" s="48"/>
      <c r="T674"/>
      <c r="X674" s="48"/>
    </row>
    <row r="675" spans="3:24" x14ac:dyDescent="0.2">
      <c r="C675" s="77"/>
      <c r="D675" s="48"/>
      <c r="Q675" s="78"/>
      <c r="S675" s="48"/>
      <c r="T675"/>
      <c r="X675" s="48"/>
    </row>
    <row r="676" spans="3:24" x14ac:dyDescent="0.2">
      <c r="C676" s="77"/>
      <c r="D676" s="48"/>
      <c r="Q676" s="78"/>
      <c r="S676" s="48"/>
      <c r="T676"/>
      <c r="X676" s="48"/>
    </row>
    <row r="677" spans="3:24" x14ac:dyDescent="0.2">
      <c r="C677" s="77"/>
      <c r="D677" s="48"/>
      <c r="Q677" s="78"/>
      <c r="S677" s="48"/>
      <c r="T677"/>
      <c r="X677" s="48"/>
    </row>
    <row r="678" spans="3:24" x14ac:dyDescent="0.2">
      <c r="C678" s="77"/>
      <c r="D678" s="48"/>
      <c r="Q678" s="78"/>
      <c r="S678" s="48"/>
      <c r="T678"/>
      <c r="X678" s="48"/>
    </row>
    <row r="679" spans="3:24" x14ac:dyDescent="0.2">
      <c r="C679" s="77"/>
      <c r="D679" s="48"/>
      <c r="Q679" s="78"/>
      <c r="S679" s="48"/>
      <c r="T679"/>
      <c r="X679" s="48"/>
    </row>
    <row r="680" spans="3:24" x14ac:dyDescent="0.2">
      <c r="C680" s="77"/>
      <c r="D680" s="48"/>
      <c r="Q680" s="78"/>
      <c r="S680" s="48"/>
      <c r="T680"/>
      <c r="X680" s="48"/>
    </row>
    <row r="681" spans="3:24" x14ac:dyDescent="0.2">
      <c r="C681" s="77"/>
      <c r="D681" s="48"/>
      <c r="Q681" s="78"/>
      <c r="S681" s="48"/>
      <c r="T681"/>
      <c r="X681" s="48"/>
    </row>
    <row r="682" spans="3:24" x14ac:dyDescent="0.2">
      <c r="C682" s="77"/>
      <c r="D682" s="48"/>
      <c r="Q682" s="78"/>
      <c r="S682" s="48"/>
      <c r="T682"/>
      <c r="X682" s="48"/>
    </row>
    <row r="683" spans="3:24" x14ac:dyDescent="0.2">
      <c r="C683" s="77"/>
      <c r="D683" s="48"/>
      <c r="Q683" s="78"/>
      <c r="S683" s="48"/>
      <c r="T683"/>
      <c r="X683" s="48"/>
    </row>
    <row r="684" spans="3:24" x14ac:dyDescent="0.2">
      <c r="C684" s="77"/>
      <c r="D684" s="48"/>
      <c r="Q684" s="78"/>
      <c r="S684" s="48"/>
      <c r="T684"/>
      <c r="X684" s="48"/>
    </row>
    <row r="685" spans="3:24" x14ac:dyDescent="0.2">
      <c r="C685" s="77"/>
      <c r="D685" s="48"/>
      <c r="Q685" s="78"/>
      <c r="S685" s="48"/>
      <c r="T685"/>
      <c r="X685" s="48"/>
    </row>
    <row r="686" spans="3:24" x14ac:dyDescent="0.2">
      <c r="C686" s="77"/>
      <c r="D686" s="48"/>
      <c r="Q686" s="78"/>
      <c r="S686" s="48"/>
      <c r="T686"/>
      <c r="X686" s="48"/>
    </row>
    <row r="687" spans="3:24" x14ac:dyDescent="0.2">
      <c r="C687" s="77"/>
      <c r="D687" s="48"/>
      <c r="Q687" s="78"/>
      <c r="S687" s="48"/>
      <c r="T687"/>
      <c r="X687" s="48"/>
    </row>
    <row r="688" spans="3:24" x14ac:dyDescent="0.2">
      <c r="C688" s="77"/>
      <c r="D688" s="48"/>
      <c r="Q688" s="78"/>
      <c r="S688" s="48"/>
      <c r="T688"/>
      <c r="X688" s="48"/>
    </row>
    <row r="689" spans="3:24" x14ac:dyDescent="0.2">
      <c r="C689" s="77"/>
      <c r="D689" s="48"/>
      <c r="Q689" s="78"/>
      <c r="S689" s="48"/>
      <c r="T689"/>
      <c r="X689" s="48"/>
    </row>
    <row r="690" spans="3:24" x14ac:dyDescent="0.2">
      <c r="C690" s="77"/>
      <c r="D690" s="48"/>
      <c r="Q690" s="78"/>
      <c r="S690" s="48"/>
      <c r="T690"/>
      <c r="X690" s="48"/>
    </row>
    <row r="691" spans="3:24" x14ac:dyDescent="0.2">
      <c r="C691" s="77"/>
      <c r="D691" s="48"/>
      <c r="Q691" s="78"/>
      <c r="S691" s="48"/>
      <c r="T691"/>
      <c r="X691" s="48"/>
    </row>
    <row r="692" spans="3:24" x14ac:dyDescent="0.2">
      <c r="C692" s="77"/>
      <c r="D692" s="48"/>
      <c r="Q692" s="78"/>
      <c r="S692" s="48"/>
      <c r="T692"/>
      <c r="X692" s="48"/>
    </row>
    <row r="693" spans="3:24" x14ac:dyDescent="0.2">
      <c r="C693" s="77"/>
      <c r="D693" s="48"/>
      <c r="Q693" s="78"/>
      <c r="S693" s="48"/>
      <c r="T693"/>
      <c r="X693" s="48"/>
    </row>
    <row r="694" spans="3:24" x14ac:dyDescent="0.2">
      <c r="C694" s="77"/>
      <c r="D694" s="48"/>
      <c r="Q694" s="78"/>
      <c r="S694" s="48"/>
      <c r="T694"/>
      <c r="X694" s="48"/>
    </row>
    <row r="695" spans="3:24" x14ac:dyDescent="0.2">
      <c r="C695" s="77"/>
      <c r="D695" s="48"/>
      <c r="Q695" s="78"/>
      <c r="S695" s="48"/>
      <c r="T695"/>
      <c r="X695" s="48"/>
    </row>
    <row r="696" spans="3:24" x14ac:dyDescent="0.2">
      <c r="C696" s="77"/>
      <c r="D696" s="48"/>
      <c r="Q696" s="78"/>
      <c r="S696" s="48"/>
      <c r="T696"/>
      <c r="X696" s="48"/>
    </row>
    <row r="697" spans="3:24" x14ac:dyDescent="0.2">
      <c r="C697" s="77"/>
      <c r="D697" s="48"/>
      <c r="Q697" s="78"/>
      <c r="S697" s="48"/>
      <c r="T697"/>
      <c r="X697" s="48"/>
    </row>
    <row r="698" spans="3:24" x14ac:dyDescent="0.2">
      <c r="C698" s="77"/>
      <c r="D698" s="48"/>
      <c r="Q698" s="78"/>
      <c r="S698" s="48"/>
      <c r="T698"/>
      <c r="X698" s="48"/>
    </row>
    <row r="699" spans="3:24" x14ac:dyDescent="0.2">
      <c r="C699" s="77"/>
      <c r="D699" s="48"/>
      <c r="Q699" s="78"/>
      <c r="S699" s="48"/>
      <c r="T699"/>
      <c r="X699" s="48"/>
    </row>
    <row r="700" spans="3:24" x14ac:dyDescent="0.2">
      <c r="C700" s="77"/>
      <c r="D700" s="48"/>
      <c r="Q700" s="78"/>
      <c r="S700" s="48"/>
      <c r="T700"/>
      <c r="X700" s="48"/>
    </row>
    <row r="701" spans="3:24" x14ac:dyDescent="0.2">
      <c r="C701" s="77"/>
      <c r="D701" s="48"/>
      <c r="Q701" s="78"/>
      <c r="S701" s="48"/>
      <c r="T701"/>
      <c r="X701" s="48"/>
    </row>
    <row r="702" spans="3:24" x14ac:dyDescent="0.2">
      <c r="C702" s="77"/>
      <c r="D702" s="48"/>
      <c r="Q702" s="78"/>
      <c r="S702" s="48"/>
      <c r="T702"/>
      <c r="X702" s="48"/>
    </row>
    <row r="703" spans="3:24" x14ac:dyDescent="0.2">
      <c r="C703" s="77"/>
      <c r="D703" s="48"/>
      <c r="Q703" s="78"/>
      <c r="S703" s="48"/>
      <c r="T703"/>
      <c r="X703" s="48"/>
    </row>
    <row r="704" spans="3:24" x14ac:dyDescent="0.2">
      <c r="C704" s="77"/>
      <c r="D704" s="48"/>
      <c r="Q704" s="78"/>
      <c r="S704" s="48"/>
      <c r="T704"/>
      <c r="X704" s="48"/>
    </row>
    <row r="705" spans="3:24" x14ac:dyDescent="0.2">
      <c r="C705" s="77"/>
      <c r="D705" s="48"/>
      <c r="Q705" s="78"/>
      <c r="S705" s="48"/>
      <c r="T705"/>
      <c r="X705" s="48"/>
    </row>
  </sheetData>
  <sortState ref="B50:T344">
    <sortCondition ref="B50:B344"/>
  </sortState>
  <customSheetViews>
    <customSheetView guid="{4C1F1AFE-7C20-4316-83EF-501912FCD20D}" scale="120" topLeftCell="A293">
      <selection activeCell="B307" sqref="B307"/>
      <pageMargins left="0.7" right="0.7" top="0.75" bottom="0.75" header="0.3" footer="0.3"/>
      <pageSetup paperSize="9" orientation="portrait" r:id="rId1"/>
    </customSheetView>
    <customSheetView guid="{9A6A31FB-F449-4DC2-A624-4172B371882E}" scale="120">
      <selection activeCell="F419" sqref="F419"/>
      <pageMargins left="0.7" right="0.7" top="0.75" bottom="0.75" header="0.3" footer="0.3"/>
      <pageSetup paperSize="9" orientation="portrait" r:id="rId2"/>
    </customSheetView>
    <customSheetView guid="{2C7FB393-931D-4B8C-9FFE-477AB13E280E}" scale="120">
      <selection activeCell="B307" sqref="B307"/>
      <pageMargins left="0.7" right="0.7" top="0.75" bottom="0.75" header="0.3" footer="0.3"/>
      <pageSetup paperSize="9" orientation="portrait" r:id="rId3"/>
    </customSheetView>
  </customSheetViews>
  <mergeCells count="47">
    <mergeCell ref="A494:T494"/>
    <mergeCell ref="A467:T467"/>
    <mergeCell ref="A470:T470"/>
    <mergeCell ref="A473:T473"/>
    <mergeCell ref="A478:T478"/>
    <mergeCell ref="A442:T442"/>
    <mergeCell ref="A457:T457"/>
    <mergeCell ref="A462:T462"/>
    <mergeCell ref="A487:T487"/>
    <mergeCell ref="A491:T491"/>
    <mergeCell ref="A412:T412"/>
    <mergeCell ref="A418:T418"/>
    <mergeCell ref="A423:T423"/>
    <mergeCell ref="A429:T429"/>
    <mergeCell ref="A433:T433"/>
    <mergeCell ref="A404:T404"/>
    <mergeCell ref="A28:T28"/>
    <mergeCell ref="A35:T35"/>
    <mergeCell ref="A49:T49"/>
    <mergeCell ref="A348:T348"/>
    <mergeCell ref="A374:T374"/>
    <mergeCell ref="A17:T17"/>
    <mergeCell ref="A24:T24"/>
    <mergeCell ref="A10:T10"/>
    <mergeCell ref="A387:T387"/>
    <mergeCell ref="A397:T397"/>
    <mergeCell ref="H6:H7"/>
    <mergeCell ref="I6:I7"/>
    <mergeCell ref="J6:J7"/>
    <mergeCell ref="K6:K7"/>
    <mergeCell ref="A14:T14"/>
    <mergeCell ref="R5:T5"/>
    <mergeCell ref="R6:R7"/>
    <mergeCell ref="A1:T1"/>
    <mergeCell ref="A2:T2"/>
    <mergeCell ref="B3:T3"/>
    <mergeCell ref="A5:A7"/>
    <mergeCell ref="C5:C7"/>
    <mergeCell ref="D5:D7"/>
    <mergeCell ref="F5:Q5"/>
    <mergeCell ref="F6:F7"/>
    <mergeCell ref="B5:B8"/>
    <mergeCell ref="S6:S7"/>
    <mergeCell ref="T6:T7"/>
    <mergeCell ref="L6:Q6"/>
    <mergeCell ref="E5:E7"/>
    <mergeCell ref="G6:G7"/>
  </mergeCell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pane ySplit="5" topLeftCell="A84" activePane="bottomLeft" state="frozen"/>
      <selection pane="bottomLeft" activeCell="C100" sqref="C100"/>
    </sheetView>
  </sheetViews>
  <sheetFormatPr defaultRowHeight="12.75" x14ac:dyDescent="0.2"/>
  <cols>
    <col min="1" max="1" width="6.42578125" customWidth="1"/>
    <col min="2" max="2" width="39.5703125" customWidth="1"/>
    <col min="3" max="3" width="10" customWidth="1"/>
    <col min="4" max="5" width="10.140625" customWidth="1"/>
    <col min="6" max="6" width="15" customWidth="1"/>
    <col min="7" max="7" width="14.140625" customWidth="1"/>
    <col min="8" max="8" width="19.7109375" customWidth="1"/>
    <col min="9" max="9" width="9" customWidth="1"/>
  </cols>
  <sheetData>
    <row r="1" spans="1:9" ht="28.9" customHeight="1" x14ac:dyDescent="0.2">
      <c r="A1" s="65" t="s">
        <v>665</v>
      </c>
      <c r="B1" s="93" t="s">
        <v>666</v>
      </c>
      <c r="C1" s="93"/>
      <c r="D1" s="93"/>
      <c r="E1" s="93"/>
      <c r="F1" s="93"/>
      <c r="G1" s="93"/>
      <c r="H1" s="93"/>
    </row>
    <row r="2" spans="1:9" ht="17.850000000000001" customHeight="1" x14ac:dyDescent="0.2">
      <c r="A2" s="1"/>
      <c r="B2" s="1"/>
      <c r="C2" s="1"/>
      <c r="D2" s="1"/>
      <c r="E2" s="1"/>
      <c r="F2" s="1"/>
      <c r="G2" s="1"/>
      <c r="H2" s="1"/>
    </row>
    <row r="3" spans="1:9" ht="28.9" customHeight="1" x14ac:dyDescent="0.2">
      <c r="A3" s="66" t="s">
        <v>667</v>
      </c>
      <c r="B3" s="141" t="s">
        <v>1304</v>
      </c>
      <c r="C3" s="141" t="s">
        <v>668</v>
      </c>
      <c r="D3" s="141" t="s">
        <v>669</v>
      </c>
      <c r="E3" s="141" t="s">
        <v>670</v>
      </c>
      <c r="F3" s="138" t="s">
        <v>9</v>
      </c>
      <c r="G3" s="139"/>
      <c r="H3" s="140"/>
      <c r="I3" s="2"/>
    </row>
    <row r="4" spans="1:9" ht="108" customHeight="1" x14ac:dyDescent="0.2">
      <c r="A4" s="92"/>
      <c r="B4" s="142"/>
      <c r="C4" s="142"/>
      <c r="D4" s="142"/>
      <c r="E4" s="142"/>
      <c r="F4" s="66" t="s">
        <v>1282</v>
      </c>
      <c r="G4" s="66" t="s">
        <v>1283</v>
      </c>
      <c r="H4" s="66" t="s">
        <v>1305</v>
      </c>
      <c r="I4" s="2"/>
    </row>
    <row r="5" spans="1:9" ht="21.75" customHeight="1" x14ac:dyDescent="0.2">
      <c r="A5" s="21"/>
      <c r="B5" s="21"/>
      <c r="C5" s="21" t="s">
        <v>26</v>
      </c>
      <c r="D5" s="21" t="s">
        <v>671</v>
      </c>
      <c r="E5" s="21" t="s">
        <v>672</v>
      </c>
      <c r="F5" s="21" t="s">
        <v>28</v>
      </c>
      <c r="G5" s="21" t="s">
        <v>28</v>
      </c>
      <c r="H5" s="21" t="s">
        <v>28</v>
      </c>
      <c r="I5" s="2"/>
    </row>
    <row r="6" spans="1:9" ht="17.850000000000001" customHeight="1" x14ac:dyDescent="0.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"/>
    </row>
    <row r="7" spans="1:9" ht="17.100000000000001" customHeight="1" x14ac:dyDescent="0.2">
      <c r="A7" s="21"/>
      <c r="B7" s="67" t="s">
        <v>673</v>
      </c>
      <c r="C7" s="68">
        <f>C43+C70+C99</f>
        <v>4944.3933000000006</v>
      </c>
      <c r="D7" s="68">
        <f t="shared" ref="D7:H7" si="0">D43+D70+D99</f>
        <v>214463</v>
      </c>
      <c r="E7" s="68">
        <f t="shared" si="0"/>
        <v>1635</v>
      </c>
      <c r="F7" s="68">
        <f t="shared" si="0"/>
        <v>7796752720.8966026</v>
      </c>
      <c r="G7" s="68">
        <f t="shared" si="0"/>
        <v>0</v>
      </c>
      <c r="H7" s="68">
        <f t="shared" si="0"/>
        <v>0</v>
      </c>
      <c r="I7" s="2"/>
    </row>
    <row r="8" spans="1:9" ht="23.25" customHeight="1" x14ac:dyDescent="0.2">
      <c r="A8" s="135" t="s">
        <v>29</v>
      </c>
      <c r="B8" s="136"/>
      <c r="C8" s="136"/>
      <c r="D8" s="136"/>
      <c r="E8" s="136"/>
      <c r="F8" s="136"/>
      <c r="G8" s="136"/>
      <c r="H8" s="137"/>
      <c r="I8" s="2"/>
    </row>
    <row r="9" spans="1:9" ht="17.850000000000001" customHeight="1" x14ac:dyDescent="0.2">
      <c r="A9" s="21">
        <v>2</v>
      </c>
      <c r="B9" s="26" t="s">
        <v>33</v>
      </c>
      <c r="C9" s="22">
        <v>3.6318000000000001</v>
      </c>
      <c r="D9" s="24">
        <v>148</v>
      </c>
      <c r="E9" s="21">
        <v>6</v>
      </c>
      <c r="F9" s="27">
        <v>5376724.7999999998</v>
      </c>
      <c r="G9" s="21">
        <v>0</v>
      </c>
      <c r="H9" s="21">
        <v>0</v>
      </c>
      <c r="I9" s="2"/>
    </row>
    <row r="10" spans="1:9" ht="17.850000000000001" customHeight="1" x14ac:dyDescent="0.2">
      <c r="A10" s="85">
        <v>3</v>
      </c>
      <c r="B10" s="26" t="s">
        <v>36</v>
      </c>
      <c r="C10" s="22">
        <v>5.3000000000000007</v>
      </c>
      <c r="D10" s="24">
        <v>134</v>
      </c>
      <c r="E10" s="21">
        <v>3</v>
      </c>
      <c r="F10" s="27">
        <v>10895889.120000001</v>
      </c>
      <c r="G10" s="21">
        <v>0</v>
      </c>
      <c r="H10" s="21">
        <v>0</v>
      </c>
      <c r="I10" s="2"/>
    </row>
    <row r="11" spans="1:9" ht="17.850000000000001" customHeight="1" x14ac:dyDescent="0.2">
      <c r="A11" s="21">
        <v>4</v>
      </c>
      <c r="B11" s="26" t="s">
        <v>448</v>
      </c>
      <c r="C11" s="22">
        <v>2.8</v>
      </c>
      <c r="D11" s="21">
        <v>132</v>
      </c>
      <c r="E11" s="21">
        <v>4</v>
      </c>
      <c r="F11" s="27">
        <v>7775660.7400000002</v>
      </c>
      <c r="G11" s="21">
        <v>0</v>
      </c>
      <c r="H11" s="21">
        <v>0</v>
      </c>
      <c r="I11" s="2"/>
    </row>
    <row r="12" spans="1:9" ht="17.100000000000001" customHeight="1" x14ac:dyDescent="0.2">
      <c r="A12" s="85">
        <v>5</v>
      </c>
      <c r="B12" s="26" t="s">
        <v>37</v>
      </c>
      <c r="C12" s="22">
        <v>22.600000000000005</v>
      </c>
      <c r="D12" s="24">
        <v>822</v>
      </c>
      <c r="E12" s="21">
        <v>28</v>
      </c>
      <c r="F12" s="27">
        <v>52934388.300000004</v>
      </c>
      <c r="G12" s="21">
        <v>0</v>
      </c>
      <c r="H12" s="21">
        <v>0</v>
      </c>
      <c r="I12" s="2"/>
    </row>
    <row r="13" spans="1:9" ht="17.850000000000001" customHeight="1" x14ac:dyDescent="0.2">
      <c r="A13" s="21">
        <v>6</v>
      </c>
      <c r="B13" s="26" t="s">
        <v>50</v>
      </c>
      <c r="C13" s="22">
        <v>36.6</v>
      </c>
      <c r="D13" s="24">
        <v>1421</v>
      </c>
      <c r="E13" s="21">
        <v>15</v>
      </c>
      <c r="F13" s="27">
        <v>55006410</v>
      </c>
      <c r="G13" s="21">
        <v>0</v>
      </c>
      <c r="H13" s="21">
        <v>0</v>
      </c>
      <c r="I13" s="2"/>
    </row>
    <row r="14" spans="1:9" ht="21" customHeight="1" x14ac:dyDescent="0.2">
      <c r="A14" s="85">
        <v>7</v>
      </c>
      <c r="B14" s="26" t="s">
        <v>61</v>
      </c>
      <c r="C14" s="22">
        <v>1314.2370999999996</v>
      </c>
      <c r="D14" s="24">
        <v>58255</v>
      </c>
      <c r="E14" s="21">
        <v>303</v>
      </c>
      <c r="F14" s="27">
        <v>1736702694.5800004</v>
      </c>
      <c r="G14" s="21">
        <v>0</v>
      </c>
      <c r="H14" s="21">
        <v>0</v>
      </c>
      <c r="I14" s="2"/>
    </row>
    <row r="15" spans="1:9" ht="17.850000000000001" customHeight="1" x14ac:dyDescent="0.2">
      <c r="A15" s="21">
        <v>8</v>
      </c>
      <c r="B15" s="26" t="s">
        <v>259</v>
      </c>
      <c r="C15" s="22">
        <v>380.99999999999983</v>
      </c>
      <c r="D15" s="24">
        <v>17094</v>
      </c>
      <c r="E15" s="21">
        <v>102</v>
      </c>
      <c r="F15" s="27">
        <v>434614395.69000012</v>
      </c>
      <c r="G15" s="21">
        <v>0</v>
      </c>
      <c r="H15" s="21">
        <v>0</v>
      </c>
      <c r="I15" s="2"/>
    </row>
    <row r="16" spans="1:9" ht="17.850000000000001" customHeight="1" x14ac:dyDescent="0.2">
      <c r="A16" s="85">
        <v>9</v>
      </c>
      <c r="B16" s="26" t="s">
        <v>350</v>
      </c>
      <c r="C16" s="22">
        <v>58.199999999999982</v>
      </c>
      <c r="D16" s="24">
        <v>2529</v>
      </c>
      <c r="E16" s="21">
        <v>49</v>
      </c>
      <c r="F16" s="27">
        <v>140377702.25000003</v>
      </c>
      <c r="G16" s="21">
        <v>0</v>
      </c>
      <c r="H16" s="21">
        <v>0</v>
      </c>
      <c r="I16" s="2"/>
    </row>
    <row r="17" spans="1:9" ht="17.100000000000001" customHeight="1" x14ac:dyDescent="0.2">
      <c r="A17" s="21">
        <v>10</v>
      </c>
      <c r="B17" s="26" t="s">
        <v>361</v>
      </c>
      <c r="C17" s="22">
        <v>34.603699999999996</v>
      </c>
      <c r="D17" s="24">
        <v>1179</v>
      </c>
      <c r="E17" s="21">
        <v>25</v>
      </c>
      <c r="F17" s="27">
        <v>52736582.499999993</v>
      </c>
      <c r="G17" s="21">
        <v>0</v>
      </c>
      <c r="H17" s="21">
        <v>0</v>
      </c>
      <c r="I17" s="2"/>
    </row>
    <row r="18" spans="1:9" ht="17.100000000000001" customHeight="1" x14ac:dyDescent="0.2">
      <c r="A18" s="85">
        <v>11</v>
      </c>
      <c r="B18" s="26" t="s">
        <v>596</v>
      </c>
      <c r="C18" s="22">
        <v>2.2999999999999998</v>
      </c>
      <c r="D18" s="21">
        <v>106</v>
      </c>
      <c r="E18" s="21">
        <v>4</v>
      </c>
      <c r="F18" s="27">
        <v>7422443.7999999998</v>
      </c>
      <c r="G18" s="21">
        <v>0</v>
      </c>
      <c r="H18" s="21">
        <v>0</v>
      </c>
      <c r="I18" s="2"/>
    </row>
    <row r="19" spans="1:9" ht="17.850000000000001" customHeight="1" x14ac:dyDescent="0.2">
      <c r="A19" s="21">
        <v>12</v>
      </c>
      <c r="B19" s="26" t="s">
        <v>368</v>
      </c>
      <c r="C19" s="22">
        <v>6.1</v>
      </c>
      <c r="D19" s="24">
        <v>275</v>
      </c>
      <c r="E19" s="21">
        <v>2</v>
      </c>
      <c r="F19" s="27">
        <v>9355852.0240000002</v>
      </c>
      <c r="G19" s="21">
        <v>0</v>
      </c>
      <c r="H19" s="21">
        <v>0</v>
      </c>
      <c r="I19" s="2"/>
    </row>
    <row r="20" spans="1:9" ht="17.850000000000001" customHeight="1" x14ac:dyDescent="0.2">
      <c r="A20" s="85">
        <v>13</v>
      </c>
      <c r="B20" s="26" t="s">
        <v>369</v>
      </c>
      <c r="C20" s="22">
        <v>3.3</v>
      </c>
      <c r="D20" s="24">
        <v>135</v>
      </c>
      <c r="E20" s="21">
        <v>5</v>
      </c>
      <c r="F20" s="27">
        <v>6559330.7000000002</v>
      </c>
      <c r="G20" s="21">
        <v>0</v>
      </c>
      <c r="H20" s="21">
        <v>0</v>
      </c>
      <c r="I20" s="2"/>
    </row>
    <row r="21" spans="1:9" ht="17.850000000000001" customHeight="1" x14ac:dyDescent="0.2">
      <c r="A21" s="21">
        <v>14</v>
      </c>
      <c r="B21" s="26" t="s">
        <v>871</v>
      </c>
      <c r="C21" s="22">
        <v>0.2</v>
      </c>
      <c r="D21" s="24">
        <v>10</v>
      </c>
      <c r="E21" s="21">
        <v>1</v>
      </c>
      <c r="F21" s="27">
        <v>812964</v>
      </c>
      <c r="G21" s="21">
        <v>0</v>
      </c>
      <c r="H21" s="21">
        <v>0</v>
      </c>
      <c r="I21" s="2"/>
    </row>
    <row r="22" spans="1:9" ht="17.850000000000001" customHeight="1" x14ac:dyDescent="0.2">
      <c r="A22" s="85">
        <v>15</v>
      </c>
      <c r="B22" s="26" t="s">
        <v>375</v>
      </c>
      <c r="C22" s="22">
        <v>7.9</v>
      </c>
      <c r="D22" s="24">
        <v>351</v>
      </c>
      <c r="E22" s="21">
        <v>6</v>
      </c>
      <c r="F22" s="27">
        <v>16169192.35</v>
      </c>
      <c r="G22" s="21">
        <v>0</v>
      </c>
      <c r="H22" s="21">
        <v>0</v>
      </c>
      <c r="I22" s="2"/>
    </row>
    <row r="23" spans="1:9" ht="17.100000000000001" customHeight="1" x14ac:dyDescent="0.2">
      <c r="A23" s="21">
        <v>16</v>
      </c>
      <c r="B23" s="26" t="s">
        <v>377</v>
      </c>
      <c r="C23" s="22">
        <v>7.8275000000000006</v>
      </c>
      <c r="D23" s="24">
        <v>303</v>
      </c>
      <c r="E23" s="21">
        <v>11</v>
      </c>
      <c r="F23" s="27">
        <v>15237049.699999999</v>
      </c>
      <c r="G23" s="21">
        <v>0</v>
      </c>
      <c r="H23" s="21">
        <v>0</v>
      </c>
      <c r="I23" s="2"/>
    </row>
    <row r="24" spans="1:9" ht="17.850000000000001" customHeight="1" x14ac:dyDescent="0.2">
      <c r="A24" s="85">
        <v>17</v>
      </c>
      <c r="B24" s="26" t="s">
        <v>378</v>
      </c>
      <c r="C24" s="22">
        <v>10.499999999999998</v>
      </c>
      <c r="D24" s="24">
        <v>382</v>
      </c>
      <c r="E24" s="21">
        <v>10</v>
      </c>
      <c r="F24" s="27">
        <v>30968155.399999999</v>
      </c>
      <c r="G24" s="21">
        <v>0</v>
      </c>
      <c r="H24" s="21">
        <v>0</v>
      </c>
      <c r="I24" s="2"/>
    </row>
    <row r="25" spans="1:9" ht="17.850000000000001" customHeight="1" x14ac:dyDescent="0.2">
      <c r="A25" s="21">
        <v>18</v>
      </c>
      <c r="B25" s="26" t="s">
        <v>381</v>
      </c>
      <c r="C25" s="22">
        <v>6.1000000000000005</v>
      </c>
      <c r="D25" s="24">
        <v>249</v>
      </c>
      <c r="E25" s="21">
        <v>6</v>
      </c>
      <c r="F25" s="27">
        <v>11511836.100000001</v>
      </c>
      <c r="G25" s="21">
        <v>0</v>
      </c>
      <c r="H25" s="21">
        <v>0</v>
      </c>
      <c r="I25" s="2"/>
    </row>
    <row r="26" spans="1:9" ht="17.100000000000001" customHeight="1" x14ac:dyDescent="0.2">
      <c r="A26" s="85">
        <v>19</v>
      </c>
      <c r="B26" s="26" t="s">
        <v>384</v>
      </c>
      <c r="C26" s="22">
        <v>4.8</v>
      </c>
      <c r="D26" s="24">
        <v>231</v>
      </c>
      <c r="E26" s="21">
        <v>10</v>
      </c>
      <c r="F26" s="27">
        <v>22390246.200000003</v>
      </c>
      <c r="G26" s="21">
        <v>0</v>
      </c>
      <c r="H26" s="21">
        <v>0</v>
      </c>
      <c r="I26" s="2"/>
    </row>
    <row r="27" spans="1:9" ht="17.850000000000001" customHeight="1" x14ac:dyDescent="0.2">
      <c r="A27" s="21">
        <v>20</v>
      </c>
      <c r="B27" s="26" t="s">
        <v>390</v>
      </c>
      <c r="C27" s="22">
        <v>8.9000000000000021</v>
      </c>
      <c r="D27" s="24">
        <v>321</v>
      </c>
      <c r="E27" s="21">
        <v>11</v>
      </c>
      <c r="F27" s="27">
        <v>18936762</v>
      </c>
      <c r="G27" s="21">
        <v>0</v>
      </c>
      <c r="H27" s="21">
        <v>0</v>
      </c>
      <c r="I27" s="2"/>
    </row>
    <row r="28" spans="1:9" ht="17.100000000000001" customHeight="1" x14ac:dyDescent="0.2">
      <c r="A28" s="85">
        <v>21</v>
      </c>
      <c r="B28" s="26" t="s">
        <v>392</v>
      </c>
      <c r="C28" s="22">
        <v>9.9</v>
      </c>
      <c r="D28" s="24">
        <v>421</v>
      </c>
      <c r="E28" s="21">
        <v>12</v>
      </c>
      <c r="F28" s="27">
        <v>21697646.899999995</v>
      </c>
      <c r="G28" s="21">
        <v>0</v>
      </c>
      <c r="H28" s="21">
        <v>0</v>
      </c>
      <c r="I28" s="2"/>
    </row>
    <row r="29" spans="1:9" ht="17.850000000000001" customHeight="1" x14ac:dyDescent="0.2">
      <c r="A29" s="21">
        <v>22</v>
      </c>
      <c r="B29" s="26" t="s">
        <v>398</v>
      </c>
      <c r="C29" s="22">
        <v>48.199999999999996</v>
      </c>
      <c r="D29" s="24">
        <v>1802</v>
      </c>
      <c r="E29" s="21">
        <v>16</v>
      </c>
      <c r="F29" s="27">
        <v>95900804.001999989</v>
      </c>
      <c r="G29" s="21">
        <v>0</v>
      </c>
      <c r="H29" s="21">
        <v>0</v>
      </c>
      <c r="I29" s="2"/>
    </row>
    <row r="30" spans="1:9" ht="17.850000000000001" customHeight="1" x14ac:dyDescent="0.2">
      <c r="A30" s="85">
        <v>23</v>
      </c>
      <c r="B30" s="26" t="s">
        <v>406</v>
      </c>
      <c r="C30" s="22">
        <v>45.4</v>
      </c>
      <c r="D30" s="24">
        <v>2083</v>
      </c>
      <c r="E30" s="21">
        <v>22</v>
      </c>
      <c r="F30" s="27">
        <v>68011770.700000003</v>
      </c>
      <c r="G30" s="21">
        <v>0</v>
      </c>
      <c r="H30" s="21">
        <v>0</v>
      </c>
      <c r="I30" s="2"/>
    </row>
    <row r="31" spans="1:9" ht="17.100000000000001" customHeight="1" x14ac:dyDescent="0.2">
      <c r="A31" s="21">
        <v>24</v>
      </c>
      <c r="B31" s="26" t="s">
        <v>408</v>
      </c>
      <c r="C31" s="22">
        <v>7.5000000000000009</v>
      </c>
      <c r="D31" s="24">
        <v>333</v>
      </c>
      <c r="E31" s="21">
        <v>11</v>
      </c>
      <c r="F31" s="27">
        <v>12849496.199999999</v>
      </c>
      <c r="G31" s="21">
        <v>0</v>
      </c>
      <c r="H31" s="21">
        <v>0</v>
      </c>
      <c r="I31" s="2"/>
    </row>
    <row r="32" spans="1:9" ht="17.850000000000001" customHeight="1" x14ac:dyDescent="0.2">
      <c r="A32" s="85">
        <v>25</v>
      </c>
      <c r="B32" s="26" t="s">
        <v>411</v>
      </c>
      <c r="C32" s="22">
        <v>2.8000000000000003</v>
      </c>
      <c r="D32" s="24">
        <v>141</v>
      </c>
      <c r="E32" s="21">
        <v>2</v>
      </c>
      <c r="F32" s="27">
        <v>3971709.6</v>
      </c>
      <c r="G32" s="21">
        <v>0</v>
      </c>
      <c r="H32" s="21">
        <v>0</v>
      </c>
      <c r="I32" s="2"/>
    </row>
    <row r="33" spans="1:9" ht="17.100000000000001" customHeight="1" x14ac:dyDescent="0.2">
      <c r="A33" s="21">
        <v>26</v>
      </c>
      <c r="B33" s="26" t="s">
        <v>412</v>
      </c>
      <c r="C33" s="22">
        <v>0.89999999999999991</v>
      </c>
      <c r="D33" s="24">
        <v>58</v>
      </c>
      <c r="E33" s="21">
        <v>2</v>
      </c>
      <c r="F33" s="27">
        <v>3917133.5999999996</v>
      </c>
      <c r="G33" s="21">
        <v>0</v>
      </c>
      <c r="H33" s="21">
        <v>0</v>
      </c>
      <c r="I33" s="2"/>
    </row>
    <row r="34" spans="1:9" ht="17.850000000000001" customHeight="1" x14ac:dyDescent="0.2">
      <c r="A34" s="85">
        <v>27</v>
      </c>
      <c r="B34" s="26" t="s">
        <v>414</v>
      </c>
      <c r="C34" s="22">
        <v>1.6</v>
      </c>
      <c r="D34" s="24">
        <v>72</v>
      </c>
      <c r="E34" s="21">
        <v>5</v>
      </c>
      <c r="F34" s="27">
        <v>4417635.3000000007</v>
      </c>
      <c r="G34" s="21">
        <v>0</v>
      </c>
      <c r="H34" s="21">
        <v>0</v>
      </c>
      <c r="I34" s="2"/>
    </row>
    <row r="35" spans="1:9" ht="17.850000000000001" customHeight="1" x14ac:dyDescent="0.2">
      <c r="A35" s="21">
        <v>28</v>
      </c>
      <c r="B35" s="26" t="s">
        <v>415</v>
      </c>
      <c r="C35" s="22">
        <v>3.6</v>
      </c>
      <c r="D35" s="24">
        <v>117</v>
      </c>
      <c r="E35" s="21">
        <v>3</v>
      </c>
      <c r="F35" s="27">
        <v>9294480.5600000005</v>
      </c>
      <c r="G35" s="21">
        <v>0</v>
      </c>
      <c r="H35" s="21">
        <v>0</v>
      </c>
      <c r="I35" s="2"/>
    </row>
    <row r="36" spans="1:9" ht="17.100000000000001" customHeight="1" x14ac:dyDescent="0.2">
      <c r="A36" s="85">
        <v>29</v>
      </c>
      <c r="B36" s="26" t="s">
        <v>417</v>
      </c>
      <c r="C36" s="22">
        <v>12.100000000000001</v>
      </c>
      <c r="D36" s="24">
        <v>564</v>
      </c>
      <c r="E36" s="21">
        <v>15</v>
      </c>
      <c r="F36" s="27">
        <v>32625457.810000002</v>
      </c>
      <c r="G36" s="21">
        <v>0</v>
      </c>
      <c r="H36" s="21">
        <v>0</v>
      </c>
      <c r="I36" s="2"/>
    </row>
    <row r="37" spans="1:9" ht="17.850000000000001" customHeight="1" x14ac:dyDescent="0.2">
      <c r="A37" s="21">
        <v>30</v>
      </c>
      <c r="B37" s="26" t="s">
        <v>427</v>
      </c>
      <c r="C37" s="22">
        <v>4.5</v>
      </c>
      <c r="D37" s="24">
        <v>246</v>
      </c>
      <c r="E37" s="21">
        <v>6</v>
      </c>
      <c r="F37" s="27">
        <v>15105418.6</v>
      </c>
      <c r="G37" s="21">
        <v>0</v>
      </c>
      <c r="H37" s="21">
        <v>0</v>
      </c>
      <c r="I37" s="2"/>
    </row>
    <row r="38" spans="1:9" ht="17.850000000000001" customHeight="1" x14ac:dyDescent="0.2">
      <c r="A38" s="85">
        <v>31</v>
      </c>
      <c r="B38" s="26" t="s">
        <v>604</v>
      </c>
      <c r="C38" s="23">
        <v>0.9</v>
      </c>
      <c r="D38" s="21">
        <v>39</v>
      </c>
      <c r="E38" s="21">
        <v>1</v>
      </c>
      <c r="F38" s="27">
        <v>2988357.4</v>
      </c>
      <c r="G38" s="21">
        <v>0</v>
      </c>
      <c r="H38" s="21">
        <v>0</v>
      </c>
      <c r="I38" s="2"/>
    </row>
    <row r="39" spans="1:9" ht="17.850000000000001" customHeight="1" x14ac:dyDescent="0.2">
      <c r="A39" s="21">
        <v>32</v>
      </c>
      <c r="B39" s="26" t="s">
        <v>434</v>
      </c>
      <c r="C39" s="22">
        <v>1</v>
      </c>
      <c r="D39" s="24">
        <v>47</v>
      </c>
      <c r="E39" s="21">
        <v>2</v>
      </c>
      <c r="F39" s="27">
        <v>1890003.6</v>
      </c>
      <c r="G39" s="21">
        <v>0</v>
      </c>
      <c r="H39" s="21">
        <v>0</v>
      </c>
      <c r="I39" s="2"/>
    </row>
    <row r="40" spans="1:9" ht="17.100000000000001" customHeight="1" x14ac:dyDescent="0.2">
      <c r="A40" s="85">
        <v>33</v>
      </c>
      <c r="B40" s="26" t="s">
        <v>773</v>
      </c>
      <c r="C40" s="23">
        <v>3.3</v>
      </c>
      <c r="D40" s="21">
        <v>128</v>
      </c>
      <c r="E40" s="21">
        <v>5</v>
      </c>
      <c r="F40" s="27">
        <v>3097880.6999999997</v>
      </c>
      <c r="G40" s="21">
        <v>0</v>
      </c>
      <c r="H40" s="21">
        <v>0</v>
      </c>
      <c r="I40" s="2"/>
    </row>
    <row r="41" spans="1:9" ht="17.850000000000001" customHeight="1" x14ac:dyDescent="0.2">
      <c r="A41" s="21">
        <v>34</v>
      </c>
      <c r="B41" s="26" t="s">
        <v>438</v>
      </c>
      <c r="C41" s="22">
        <v>8.3000000000000007</v>
      </c>
      <c r="D41" s="24">
        <v>369</v>
      </c>
      <c r="E41" s="21">
        <v>4</v>
      </c>
      <c r="F41" s="27">
        <v>11325475.800000001</v>
      </c>
      <c r="G41" s="21">
        <v>0</v>
      </c>
      <c r="H41" s="21">
        <v>0</v>
      </c>
      <c r="I41" s="2"/>
    </row>
    <row r="42" spans="1:9" ht="17.100000000000001" customHeight="1" x14ac:dyDescent="0.2">
      <c r="A42" s="85">
        <v>35</v>
      </c>
      <c r="B42" s="26" t="s">
        <v>442</v>
      </c>
      <c r="C42" s="22">
        <v>13</v>
      </c>
      <c r="D42" s="24">
        <v>605</v>
      </c>
      <c r="E42" s="21">
        <v>11</v>
      </c>
      <c r="F42" s="27">
        <v>23559745</v>
      </c>
      <c r="G42" s="21">
        <v>0</v>
      </c>
      <c r="H42" s="21">
        <v>0</v>
      </c>
      <c r="I42" s="2"/>
    </row>
    <row r="43" spans="1:9" ht="22.5" customHeight="1" x14ac:dyDescent="0.2">
      <c r="A43" s="21"/>
      <c r="B43" s="26" t="s">
        <v>674</v>
      </c>
      <c r="C43" s="22">
        <f>SUM(C9:C42)</f>
        <v>2079.9000999999998</v>
      </c>
      <c r="D43" s="21">
        <f>SUM(D9:D42)</f>
        <v>91102</v>
      </c>
      <c r="E43" s="21">
        <f>SUM(E9:E42)</f>
        <v>718</v>
      </c>
      <c r="F43" s="27">
        <f t="shared" ref="F43" si="1">SUM(F9:F42)</f>
        <v>2946437296.0259995</v>
      </c>
      <c r="G43" s="21">
        <v>0</v>
      </c>
      <c r="H43" s="21">
        <v>0</v>
      </c>
      <c r="I43" s="2"/>
    </row>
    <row r="44" spans="1:9" ht="17.850000000000001" customHeight="1" x14ac:dyDescent="0.2">
      <c r="A44" s="135" t="s">
        <v>443</v>
      </c>
      <c r="B44" s="136"/>
      <c r="C44" s="136"/>
      <c r="D44" s="136"/>
      <c r="E44" s="136"/>
      <c r="F44" s="136"/>
      <c r="G44" s="136"/>
      <c r="H44" s="137"/>
      <c r="I44" s="2"/>
    </row>
    <row r="45" spans="1:9" ht="17.850000000000001" customHeight="1" x14ac:dyDescent="0.2">
      <c r="A45" s="21">
        <v>1</v>
      </c>
      <c r="B45" s="26" t="s">
        <v>36</v>
      </c>
      <c r="C45" s="22">
        <v>1</v>
      </c>
      <c r="D45" s="21">
        <v>45</v>
      </c>
      <c r="E45" s="21">
        <v>2</v>
      </c>
      <c r="F45" s="27">
        <v>4451274</v>
      </c>
      <c r="G45" s="21">
        <v>0</v>
      </c>
      <c r="H45" s="21">
        <v>0</v>
      </c>
      <c r="I45" s="2"/>
    </row>
    <row r="46" spans="1:9" ht="17.100000000000001" customHeight="1" x14ac:dyDescent="0.2">
      <c r="A46" s="21">
        <v>2</v>
      </c>
      <c r="B46" s="26" t="s">
        <v>448</v>
      </c>
      <c r="C46" s="22">
        <v>0.8</v>
      </c>
      <c r="D46" s="21">
        <v>34</v>
      </c>
      <c r="E46" s="21">
        <v>1</v>
      </c>
      <c r="F46" s="27">
        <v>424957.5</v>
      </c>
      <c r="G46" s="21">
        <v>0</v>
      </c>
      <c r="H46" s="21">
        <v>0</v>
      </c>
      <c r="I46" s="2"/>
    </row>
    <row r="47" spans="1:9" ht="17.850000000000001" customHeight="1" x14ac:dyDescent="0.2">
      <c r="A47" s="21">
        <v>3</v>
      </c>
      <c r="B47" s="26" t="s">
        <v>37</v>
      </c>
      <c r="C47" s="22">
        <v>6.8</v>
      </c>
      <c r="D47" s="21">
        <v>267</v>
      </c>
      <c r="E47" s="21">
        <v>9</v>
      </c>
      <c r="F47" s="27">
        <v>27192602.580000002</v>
      </c>
      <c r="G47" s="21">
        <v>0</v>
      </c>
      <c r="H47" s="21">
        <v>0</v>
      </c>
      <c r="I47" s="2"/>
    </row>
    <row r="48" spans="1:9" ht="17.100000000000001" customHeight="1" x14ac:dyDescent="0.2">
      <c r="A48" s="21">
        <v>4</v>
      </c>
      <c r="B48" s="26" t="s">
        <v>50</v>
      </c>
      <c r="C48" s="22">
        <v>73.310999999999993</v>
      </c>
      <c r="D48" s="21">
        <v>2745</v>
      </c>
      <c r="E48" s="21">
        <v>20</v>
      </c>
      <c r="F48" s="27">
        <v>81668872</v>
      </c>
      <c r="G48" s="21">
        <v>0</v>
      </c>
      <c r="H48" s="21">
        <v>0</v>
      </c>
      <c r="I48" s="2"/>
    </row>
    <row r="49" spans="1:9" ht="21.75" customHeight="1" x14ac:dyDescent="0.2">
      <c r="A49" s="21">
        <v>5</v>
      </c>
      <c r="B49" s="26" t="s">
        <v>61</v>
      </c>
      <c r="C49" s="22">
        <v>1308.8</v>
      </c>
      <c r="D49" s="21">
        <v>57758</v>
      </c>
      <c r="E49" s="21">
        <v>336</v>
      </c>
      <c r="F49" s="27">
        <v>2134523540</v>
      </c>
      <c r="G49" s="21">
        <v>0</v>
      </c>
      <c r="H49" s="21">
        <v>0</v>
      </c>
      <c r="I49" s="2"/>
    </row>
    <row r="50" spans="1:9" ht="17.850000000000001" customHeight="1" x14ac:dyDescent="0.2">
      <c r="A50" s="21">
        <v>6</v>
      </c>
      <c r="B50" s="26" t="s">
        <v>259</v>
      </c>
      <c r="C50" s="22">
        <v>88.3</v>
      </c>
      <c r="D50" s="21">
        <v>3585</v>
      </c>
      <c r="E50" s="21">
        <v>27</v>
      </c>
      <c r="F50" s="27">
        <v>122131151.2</v>
      </c>
      <c r="G50" s="21">
        <v>0</v>
      </c>
      <c r="H50" s="21">
        <v>0</v>
      </c>
      <c r="I50" s="2"/>
    </row>
    <row r="51" spans="1:9" ht="17.100000000000001" customHeight="1" x14ac:dyDescent="0.2">
      <c r="A51" s="21">
        <v>7</v>
      </c>
      <c r="B51" s="26" t="s">
        <v>350</v>
      </c>
      <c r="C51" s="22">
        <v>30.9</v>
      </c>
      <c r="D51" s="21">
        <v>1285</v>
      </c>
      <c r="E51" s="21">
        <v>14</v>
      </c>
      <c r="F51" s="27">
        <v>34447341.799999997</v>
      </c>
      <c r="G51" s="21">
        <v>0</v>
      </c>
      <c r="H51" s="21">
        <v>0</v>
      </c>
      <c r="I51" s="2"/>
    </row>
    <row r="52" spans="1:9" ht="17.850000000000001" customHeight="1" x14ac:dyDescent="0.2">
      <c r="A52" s="21">
        <v>8</v>
      </c>
      <c r="B52" s="26" t="s">
        <v>361</v>
      </c>
      <c r="C52" s="22">
        <v>19.3</v>
      </c>
      <c r="D52" s="21">
        <v>806</v>
      </c>
      <c r="E52" s="21">
        <v>11</v>
      </c>
      <c r="F52" s="27">
        <v>38279016.600000001</v>
      </c>
      <c r="G52" s="21">
        <v>0</v>
      </c>
      <c r="H52" s="21">
        <v>0</v>
      </c>
      <c r="I52" s="2"/>
    </row>
    <row r="53" spans="1:9" ht="17.100000000000001" customHeight="1" x14ac:dyDescent="0.2">
      <c r="A53" s="21">
        <v>9</v>
      </c>
      <c r="B53" s="26" t="s">
        <v>369</v>
      </c>
      <c r="C53" s="22">
        <v>0.5737000000000001</v>
      </c>
      <c r="D53" s="21">
        <v>22</v>
      </c>
      <c r="E53" s="21">
        <v>1</v>
      </c>
      <c r="F53" s="27">
        <v>827275.4</v>
      </c>
      <c r="G53" s="21">
        <v>0</v>
      </c>
      <c r="H53" s="21">
        <v>0</v>
      </c>
      <c r="I53" s="2"/>
    </row>
    <row r="54" spans="1:9" ht="17.100000000000001" customHeight="1" x14ac:dyDescent="0.2">
      <c r="A54" s="21">
        <v>10</v>
      </c>
      <c r="B54" s="26" t="s">
        <v>871</v>
      </c>
      <c r="C54" s="22">
        <v>0.2</v>
      </c>
      <c r="D54" s="21">
        <v>10</v>
      </c>
      <c r="E54" s="21">
        <v>1</v>
      </c>
      <c r="F54" s="27">
        <v>167902.69999999998</v>
      </c>
      <c r="G54" s="21">
        <v>0</v>
      </c>
      <c r="H54" s="21">
        <v>0</v>
      </c>
      <c r="I54" s="2"/>
    </row>
    <row r="55" spans="1:9" ht="17.850000000000001" customHeight="1" x14ac:dyDescent="0.2">
      <c r="A55" s="21">
        <v>11</v>
      </c>
      <c r="B55" s="26" t="s">
        <v>375</v>
      </c>
      <c r="C55" s="22">
        <v>0.60000000000000009</v>
      </c>
      <c r="D55" s="21">
        <v>42</v>
      </c>
      <c r="E55" s="21">
        <v>2</v>
      </c>
      <c r="F55" s="27">
        <v>1989276</v>
      </c>
      <c r="G55" s="21">
        <v>0</v>
      </c>
      <c r="H55" s="21">
        <v>0</v>
      </c>
      <c r="I55" s="2"/>
    </row>
    <row r="56" spans="1:9" ht="17.850000000000001" customHeight="1" x14ac:dyDescent="0.2">
      <c r="A56" s="21">
        <v>12</v>
      </c>
      <c r="B56" s="26" t="s">
        <v>377</v>
      </c>
      <c r="C56" s="22">
        <v>2.6</v>
      </c>
      <c r="D56" s="21">
        <v>110</v>
      </c>
      <c r="E56" s="21">
        <v>3</v>
      </c>
      <c r="F56" s="27">
        <v>4771854.5</v>
      </c>
      <c r="G56" s="21">
        <v>0</v>
      </c>
      <c r="H56" s="21">
        <v>0</v>
      </c>
      <c r="I56" s="2"/>
    </row>
    <row r="57" spans="1:9" ht="17.100000000000001" customHeight="1" x14ac:dyDescent="0.2">
      <c r="A57" s="21">
        <v>13</v>
      </c>
      <c r="B57" s="26" t="s">
        <v>378</v>
      </c>
      <c r="C57" s="22">
        <v>11.6</v>
      </c>
      <c r="D57" s="21">
        <v>373</v>
      </c>
      <c r="E57" s="21">
        <v>3</v>
      </c>
      <c r="F57" s="27">
        <v>19010580.300000001</v>
      </c>
      <c r="G57" s="21">
        <v>0</v>
      </c>
      <c r="H57" s="21">
        <v>0</v>
      </c>
      <c r="I57" s="2"/>
    </row>
    <row r="58" spans="1:9" ht="17.100000000000001" customHeight="1" x14ac:dyDescent="0.2">
      <c r="A58" s="21">
        <v>14</v>
      </c>
      <c r="B58" s="26" t="s">
        <v>384</v>
      </c>
      <c r="C58" s="22">
        <v>1.0255000000000001</v>
      </c>
      <c r="D58" s="21">
        <v>33</v>
      </c>
      <c r="E58" s="21">
        <v>3</v>
      </c>
      <c r="F58" s="27">
        <v>2290940.9</v>
      </c>
      <c r="G58" s="21">
        <v>0</v>
      </c>
      <c r="H58" s="21">
        <v>0</v>
      </c>
      <c r="I58" s="2"/>
    </row>
    <row r="59" spans="1:9" ht="17.850000000000001" customHeight="1" x14ac:dyDescent="0.2">
      <c r="A59" s="21">
        <v>15</v>
      </c>
      <c r="B59" s="26" t="s">
        <v>392</v>
      </c>
      <c r="C59" s="22">
        <v>7.1</v>
      </c>
      <c r="D59" s="21">
        <v>271</v>
      </c>
      <c r="E59" s="21">
        <v>9</v>
      </c>
      <c r="F59" s="27">
        <v>16887866.900000002</v>
      </c>
      <c r="G59" s="21">
        <v>0</v>
      </c>
      <c r="H59" s="21">
        <v>0</v>
      </c>
      <c r="I59" s="2"/>
    </row>
    <row r="60" spans="1:9" ht="17.100000000000001" customHeight="1" x14ac:dyDescent="0.2">
      <c r="A60" s="21">
        <v>16</v>
      </c>
      <c r="B60" s="26" t="s">
        <v>398</v>
      </c>
      <c r="C60" s="22">
        <v>20.7</v>
      </c>
      <c r="D60" s="21">
        <v>757</v>
      </c>
      <c r="E60" s="21">
        <v>6</v>
      </c>
      <c r="F60" s="27">
        <v>31064695.580000002</v>
      </c>
      <c r="G60" s="21">
        <v>0</v>
      </c>
      <c r="H60" s="21">
        <v>0</v>
      </c>
      <c r="I60" s="2"/>
    </row>
    <row r="61" spans="1:9" ht="17.850000000000001" customHeight="1" x14ac:dyDescent="0.2">
      <c r="A61" s="21">
        <v>17</v>
      </c>
      <c r="B61" s="26" t="s">
        <v>406</v>
      </c>
      <c r="C61" s="22">
        <v>14.758100000000001</v>
      </c>
      <c r="D61" s="21">
        <v>651</v>
      </c>
      <c r="E61" s="21">
        <v>9</v>
      </c>
      <c r="F61" s="27">
        <v>24429703.899999999</v>
      </c>
      <c r="G61" s="21">
        <v>0</v>
      </c>
      <c r="H61" s="21">
        <v>0</v>
      </c>
      <c r="I61" s="2"/>
    </row>
    <row r="62" spans="1:9" ht="17.850000000000001" customHeight="1" x14ac:dyDescent="0.2">
      <c r="A62" s="21">
        <v>18</v>
      </c>
      <c r="B62" s="26" t="s">
        <v>408</v>
      </c>
      <c r="C62" s="22">
        <v>3</v>
      </c>
      <c r="D62" s="21">
        <v>143</v>
      </c>
      <c r="E62" s="21">
        <v>3</v>
      </c>
      <c r="F62" s="27">
        <v>3724990.8000000003</v>
      </c>
      <c r="G62" s="21">
        <v>0</v>
      </c>
      <c r="H62" s="21">
        <v>0</v>
      </c>
      <c r="I62" s="2"/>
    </row>
    <row r="63" spans="1:9" ht="17.100000000000001" customHeight="1" x14ac:dyDescent="0.2">
      <c r="A63" s="21">
        <v>19</v>
      </c>
      <c r="B63" s="26" t="s">
        <v>411</v>
      </c>
      <c r="C63" s="22">
        <v>0.1</v>
      </c>
      <c r="D63" s="21">
        <v>7</v>
      </c>
      <c r="E63" s="21">
        <v>1</v>
      </c>
      <c r="F63" s="27">
        <v>126087.5</v>
      </c>
      <c r="G63" s="21">
        <v>0</v>
      </c>
      <c r="H63" s="21">
        <v>0</v>
      </c>
      <c r="I63" s="2"/>
    </row>
    <row r="64" spans="1:9" ht="17.100000000000001" customHeight="1" x14ac:dyDescent="0.2">
      <c r="A64" s="21">
        <v>20</v>
      </c>
      <c r="B64" s="26" t="s">
        <v>417</v>
      </c>
      <c r="C64" s="22">
        <v>12</v>
      </c>
      <c r="D64" s="21">
        <v>587</v>
      </c>
      <c r="E64" s="21">
        <v>13</v>
      </c>
      <c r="F64" s="27">
        <v>51303936.320000008</v>
      </c>
      <c r="G64" s="21">
        <v>0</v>
      </c>
      <c r="H64" s="21">
        <v>0</v>
      </c>
      <c r="I64" s="2"/>
    </row>
    <row r="65" spans="1:9" ht="17.850000000000001" customHeight="1" x14ac:dyDescent="0.2">
      <c r="A65" s="21">
        <v>21</v>
      </c>
      <c r="B65" s="26" t="s">
        <v>604</v>
      </c>
      <c r="C65" s="22">
        <v>2.8</v>
      </c>
      <c r="D65" s="21">
        <v>119</v>
      </c>
      <c r="E65" s="21">
        <v>1</v>
      </c>
      <c r="F65" s="27">
        <v>1071123</v>
      </c>
      <c r="G65" s="21">
        <v>0</v>
      </c>
      <c r="H65" s="21">
        <v>0</v>
      </c>
      <c r="I65" s="2"/>
    </row>
    <row r="66" spans="1:9" ht="17.850000000000001" customHeight="1" x14ac:dyDescent="0.2">
      <c r="A66" s="21">
        <v>22</v>
      </c>
      <c r="B66" s="26" t="s">
        <v>434</v>
      </c>
      <c r="C66" s="22">
        <v>0.5</v>
      </c>
      <c r="D66" s="21">
        <v>20</v>
      </c>
      <c r="E66" s="21">
        <v>1</v>
      </c>
      <c r="F66" s="27">
        <v>1837516.8</v>
      </c>
      <c r="G66" s="21">
        <v>0</v>
      </c>
      <c r="H66" s="21">
        <v>0</v>
      </c>
      <c r="I66" s="2"/>
    </row>
    <row r="67" spans="1:9" ht="17.850000000000001" customHeight="1" x14ac:dyDescent="0.2">
      <c r="A67" s="21">
        <v>23</v>
      </c>
      <c r="B67" s="26" t="s">
        <v>436</v>
      </c>
      <c r="C67" s="22">
        <v>0.2949</v>
      </c>
      <c r="D67" s="21">
        <v>21</v>
      </c>
      <c r="E67" s="21">
        <v>1</v>
      </c>
      <c r="F67" s="27">
        <v>1007968.2</v>
      </c>
      <c r="G67" s="21">
        <v>0</v>
      </c>
      <c r="H67" s="21">
        <v>0</v>
      </c>
      <c r="I67" s="2"/>
    </row>
    <row r="68" spans="1:9" ht="17.850000000000001" customHeight="1" x14ac:dyDescent="0.2">
      <c r="A68" s="21">
        <v>24</v>
      </c>
      <c r="B68" s="26" t="s">
        <v>438</v>
      </c>
      <c r="C68" s="22">
        <v>1</v>
      </c>
      <c r="D68" s="21">
        <v>55</v>
      </c>
      <c r="E68" s="21">
        <v>4</v>
      </c>
      <c r="F68" s="27">
        <v>4685001.8999999994</v>
      </c>
      <c r="G68" s="21">
        <v>0</v>
      </c>
      <c r="H68" s="21">
        <v>0</v>
      </c>
      <c r="I68" s="2"/>
    </row>
    <row r="69" spans="1:9" ht="17.850000000000001" customHeight="1" x14ac:dyDescent="0.2">
      <c r="A69" s="21">
        <v>25</v>
      </c>
      <c r="B69" s="26" t="s">
        <v>442</v>
      </c>
      <c r="C69" s="22">
        <v>1.1000000000000001</v>
      </c>
      <c r="D69" s="21">
        <v>50</v>
      </c>
      <c r="E69" s="21">
        <v>2</v>
      </c>
      <c r="F69" s="27">
        <v>2166137.6</v>
      </c>
      <c r="G69" s="21">
        <v>0</v>
      </c>
      <c r="H69" s="21">
        <v>0</v>
      </c>
      <c r="I69" s="2"/>
    </row>
    <row r="70" spans="1:9" ht="20.25" customHeight="1" x14ac:dyDescent="0.2">
      <c r="A70" s="21"/>
      <c r="B70" s="26" t="s">
        <v>674</v>
      </c>
      <c r="C70" s="22">
        <f>SUM(C45:C69)</f>
        <v>1609.1631999999995</v>
      </c>
      <c r="D70" s="21">
        <f>SUM(D45:D69)</f>
        <v>69796</v>
      </c>
      <c r="E70" s="21">
        <f>SUM(E45:E69)</f>
        <v>483</v>
      </c>
      <c r="F70" s="27">
        <f>SUM(F45:F69)</f>
        <v>2610481613.9800005</v>
      </c>
      <c r="G70" s="21">
        <v>0</v>
      </c>
      <c r="H70" s="21">
        <v>0</v>
      </c>
      <c r="I70" s="2"/>
    </row>
    <row r="71" spans="1:9" ht="17.850000000000001" customHeight="1" x14ac:dyDescent="0.2">
      <c r="A71" s="135" t="s">
        <v>605</v>
      </c>
      <c r="B71" s="136"/>
      <c r="C71" s="136"/>
      <c r="D71" s="136"/>
      <c r="E71" s="136"/>
      <c r="F71" s="136"/>
      <c r="G71" s="136"/>
      <c r="H71" s="137"/>
      <c r="I71" s="2"/>
    </row>
    <row r="72" spans="1:9" ht="15" x14ac:dyDescent="0.2">
      <c r="A72" s="85">
        <v>1</v>
      </c>
      <c r="B72" s="86" t="s">
        <v>1529</v>
      </c>
      <c r="C72" s="87">
        <v>0.9</v>
      </c>
      <c r="D72" s="21">
        <v>41</v>
      </c>
      <c r="E72" s="21">
        <v>1</v>
      </c>
      <c r="F72" s="27">
        <v>2954170</v>
      </c>
      <c r="G72" s="21">
        <v>0</v>
      </c>
      <c r="H72" s="27">
        <v>0</v>
      </c>
    </row>
    <row r="73" spans="1:9" ht="17.100000000000001" customHeight="1" x14ac:dyDescent="0.2">
      <c r="A73" s="21">
        <v>2</v>
      </c>
      <c r="B73" s="26" t="s">
        <v>32</v>
      </c>
      <c r="C73" s="22">
        <v>0.2</v>
      </c>
      <c r="D73" s="21">
        <v>12</v>
      </c>
      <c r="E73" s="21">
        <v>1</v>
      </c>
      <c r="F73" s="27">
        <v>140525</v>
      </c>
      <c r="G73" s="21">
        <v>0</v>
      </c>
      <c r="H73" s="27">
        <v>0</v>
      </c>
      <c r="I73" s="2"/>
    </row>
    <row r="74" spans="1:9" ht="17.850000000000001" customHeight="1" x14ac:dyDescent="0.2">
      <c r="A74" s="85">
        <v>3</v>
      </c>
      <c r="B74" s="26" t="s">
        <v>33</v>
      </c>
      <c r="C74" s="22">
        <v>4</v>
      </c>
      <c r="D74" s="21">
        <v>169</v>
      </c>
      <c r="E74" s="21">
        <v>5</v>
      </c>
      <c r="F74" s="27">
        <v>4368322.6599999992</v>
      </c>
      <c r="G74" s="21">
        <v>0</v>
      </c>
      <c r="H74" s="27">
        <v>0</v>
      </c>
      <c r="I74" s="2"/>
    </row>
    <row r="75" spans="1:9" ht="17.850000000000001" customHeight="1" x14ac:dyDescent="0.2">
      <c r="A75" s="21">
        <v>4</v>
      </c>
      <c r="B75" s="26" t="s">
        <v>36</v>
      </c>
      <c r="C75" s="22">
        <v>5.9</v>
      </c>
      <c r="D75" s="21">
        <v>206</v>
      </c>
      <c r="E75" s="21">
        <v>2</v>
      </c>
      <c r="F75" s="27">
        <v>6833511</v>
      </c>
      <c r="G75" s="21">
        <v>0</v>
      </c>
      <c r="H75" s="27">
        <v>0</v>
      </c>
      <c r="I75" s="2"/>
    </row>
    <row r="76" spans="1:9" ht="17.100000000000001" customHeight="1" x14ac:dyDescent="0.2">
      <c r="A76" s="85">
        <v>5</v>
      </c>
      <c r="B76" s="26" t="s">
        <v>37</v>
      </c>
      <c r="C76" s="22">
        <v>5.7</v>
      </c>
      <c r="D76" s="21">
        <v>174</v>
      </c>
      <c r="E76" s="21">
        <v>5</v>
      </c>
      <c r="F76" s="27">
        <v>15913302.67</v>
      </c>
      <c r="G76" s="21">
        <v>0</v>
      </c>
      <c r="H76" s="27">
        <v>0</v>
      </c>
      <c r="I76" s="2"/>
    </row>
    <row r="77" spans="1:9" ht="17.850000000000001" customHeight="1" x14ac:dyDescent="0.2">
      <c r="A77" s="21">
        <v>6</v>
      </c>
      <c r="B77" s="26" t="s">
        <v>50</v>
      </c>
      <c r="C77" s="22">
        <v>29.6</v>
      </c>
      <c r="D77" s="21">
        <v>1084</v>
      </c>
      <c r="E77" s="21">
        <v>12</v>
      </c>
      <c r="F77" s="27">
        <v>72520637.969999984</v>
      </c>
      <c r="G77" s="21">
        <v>0</v>
      </c>
      <c r="H77" s="27">
        <v>0</v>
      </c>
      <c r="I77" s="2"/>
    </row>
    <row r="78" spans="1:9" ht="21.75" customHeight="1" x14ac:dyDescent="0.2">
      <c r="A78" s="85">
        <v>7</v>
      </c>
      <c r="B78" s="26" t="s">
        <v>61</v>
      </c>
      <c r="C78" s="22">
        <v>1015.3300000000011</v>
      </c>
      <c r="D78" s="21">
        <v>43871</v>
      </c>
      <c r="E78" s="21">
        <v>297</v>
      </c>
      <c r="F78" s="27">
        <v>1824962635.9906013</v>
      </c>
      <c r="G78" s="21">
        <v>0</v>
      </c>
      <c r="H78" s="27">
        <v>0</v>
      </c>
      <c r="I78" s="2"/>
    </row>
    <row r="79" spans="1:9" ht="17.850000000000001" customHeight="1" x14ac:dyDescent="0.2">
      <c r="A79" s="21">
        <v>8</v>
      </c>
      <c r="B79" s="26" t="s">
        <v>259</v>
      </c>
      <c r="C79" s="22">
        <v>76.2</v>
      </c>
      <c r="D79" s="21">
        <v>3070</v>
      </c>
      <c r="E79" s="21">
        <v>24</v>
      </c>
      <c r="F79" s="27">
        <v>82908702</v>
      </c>
      <c r="G79" s="21">
        <v>0</v>
      </c>
      <c r="H79" s="27">
        <v>0</v>
      </c>
      <c r="I79" s="2"/>
    </row>
    <row r="80" spans="1:9" ht="17.100000000000001" customHeight="1" x14ac:dyDescent="0.2">
      <c r="A80" s="85">
        <v>9</v>
      </c>
      <c r="B80" s="26" t="s">
        <v>350</v>
      </c>
      <c r="C80" s="22">
        <v>14.9</v>
      </c>
      <c r="D80" s="21">
        <v>668</v>
      </c>
      <c r="E80" s="21">
        <v>11</v>
      </c>
      <c r="F80" s="27">
        <v>26949665.949999999</v>
      </c>
      <c r="G80" s="21">
        <v>0</v>
      </c>
      <c r="H80" s="27">
        <v>0</v>
      </c>
      <c r="I80" s="2"/>
    </row>
    <row r="81" spans="1:9" ht="17.850000000000001" customHeight="1" x14ac:dyDescent="0.2">
      <c r="A81" s="21">
        <v>10</v>
      </c>
      <c r="B81" s="26" t="s">
        <v>361</v>
      </c>
      <c r="C81" s="22">
        <v>16.2</v>
      </c>
      <c r="D81" s="21">
        <v>691</v>
      </c>
      <c r="E81" s="21">
        <v>8</v>
      </c>
      <c r="F81" s="27">
        <v>32398448.170000002</v>
      </c>
      <c r="G81" s="21">
        <v>0</v>
      </c>
      <c r="H81" s="27">
        <v>0</v>
      </c>
      <c r="I81" s="2"/>
    </row>
    <row r="82" spans="1:9" ht="17.850000000000001" customHeight="1" x14ac:dyDescent="0.2">
      <c r="A82" s="85">
        <v>11</v>
      </c>
      <c r="B82" s="26" t="s">
        <v>369</v>
      </c>
      <c r="C82" s="22">
        <v>1.5</v>
      </c>
      <c r="D82" s="21">
        <v>61</v>
      </c>
      <c r="E82" s="21">
        <v>5</v>
      </c>
      <c r="F82" s="27">
        <v>5212678.8599999994</v>
      </c>
      <c r="G82" s="21">
        <v>0</v>
      </c>
      <c r="H82" s="27">
        <v>0</v>
      </c>
      <c r="I82" s="2"/>
    </row>
    <row r="83" spans="1:9" ht="17.850000000000001" customHeight="1" x14ac:dyDescent="0.2">
      <c r="A83" s="21">
        <v>12</v>
      </c>
      <c r="B83" s="26" t="s">
        <v>375</v>
      </c>
      <c r="C83" s="22">
        <v>6.2</v>
      </c>
      <c r="D83" s="21">
        <v>286</v>
      </c>
      <c r="E83" s="21">
        <v>6</v>
      </c>
      <c r="F83" s="27">
        <v>15823423</v>
      </c>
      <c r="G83" s="21">
        <v>0</v>
      </c>
      <c r="H83" s="27">
        <v>0</v>
      </c>
      <c r="I83" s="2"/>
    </row>
    <row r="84" spans="1:9" ht="17.850000000000001" customHeight="1" x14ac:dyDescent="0.2">
      <c r="A84" s="85">
        <v>13</v>
      </c>
      <c r="B84" s="26" t="s">
        <v>378</v>
      </c>
      <c r="C84" s="22">
        <v>3</v>
      </c>
      <c r="D84" s="21">
        <v>135</v>
      </c>
      <c r="E84" s="21">
        <v>4</v>
      </c>
      <c r="F84" s="27">
        <v>13763658.190000001</v>
      </c>
      <c r="G84" s="21">
        <v>0</v>
      </c>
      <c r="H84" s="27">
        <v>0</v>
      </c>
      <c r="I84" s="2"/>
    </row>
    <row r="85" spans="1:9" ht="17.100000000000001" customHeight="1" x14ac:dyDescent="0.2">
      <c r="A85" s="21">
        <v>14</v>
      </c>
      <c r="B85" s="26" t="s">
        <v>381</v>
      </c>
      <c r="C85" s="22">
        <v>3.2</v>
      </c>
      <c r="D85" s="21">
        <v>139</v>
      </c>
      <c r="E85" s="21">
        <v>3</v>
      </c>
      <c r="F85" s="27">
        <v>3167151.88</v>
      </c>
      <c r="G85" s="21">
        <v>0</v>
      </c>
      <c r="H85" s="27">
        <v>0</v>
      </c>
      <c r="I85" s="2"/>
    </row>
    <row r="86" spans="1:9" ht="17.850000000000001" customHeight="1" x14ac:dyDescent="0.2">
      <c r="A86" s="85">
        <v>15</v>
      </c>
      <c r="B86" s="26" t="s">
        <v>384</v>
      </c>
      <c r="C86" s="22">
        <v>1.5</v>
      </c>
      <c r="D86" s="21">
        <v>71</v>
      </c>
      <c r="E86" s="21">
        <v>4</v>
      </c>
      <c r="F86" s="27">
        <v>8252606.1699999999</v>
      </c>
      <c r="G86" s="21">
        <v>0</v>
      </c>
      <c r="H86" s="27">
        <v>0</v>
      </c>
      <c r="I86" s="2"/>
    </row>
    <row r="87" spans="1:9" ht="17.850000000000001" customHeight="1" x14ac:dyDescent="0.2">
      <c r="A87" s="21">
        <v>16</v>
      </c>
      <c r="B87" s="26" t="s">
        <v>390</v>
      </c>
      <c r="C87" s="22">
        <v>1.4</v>
      </c>
      <c r="D87" s="21">
        <v>47</v>
      </c>
      <c r="E87" s="21">
        <v>2</v>
      </c>
      <c r="F87" s="27">
        <v>3729660</v>
      </c>
      <c r="G87" s="21">
        <v>0</v>
      </c>
      <c r="H87" s="27">
        <v>0</v>
      </c>
      <c r="I87" s="2"/>
    </row>
    <row r="88" spans="1:9" ht="17.100000000000001" customHeight="1" x14ac:dyDescent="0.2">
      <c r="A88" s="85">
        <v>17</v>
      </c>
      <c r="B88" s="26" t="s">
        <v>392</v>
      </c>
      <c r="C88" s="22">
        <v>8</v>
      </c>
      <c r="D88" s="21">
        <v>328</v>
      </c>
      <c r="E88" s="21">
        <v>7</v>
      </c>
      <c r="F88" s="27">
        <v>19347273</v>
      </c>
      <c r="G88" s="21">
        <v>0</v>
      </c>
      <c r="H88" s="27">
        <v>0</v>
      </c>
      <c r="I88" s="2"/>
    </row>
    <row r="89" spans="1:9" ht="17.850000000000001" customHeight="1" x14ac:dyDescent="0.2">
      <c r="A89" s="21">
        <v>18</v>
      </c>
      <c r="B89" s="26" t="s">
        <v>398</v>
      </c>
      <c r="C89" s="22">
        <v>41.5</v>
      </c>
      <c r="D89" s="21">
        <v>1575</v>
      </c>
      <c r="E89" s="21">
        <v>13</v>
      </c>
      <c r="F89" s="27">
        <v>61433697</v>
      </c>
      <c r="G89" s="21">
        <v>0</v>
      </c>
      <c r="H89" s="27">
        <v>0</v>
      </c>
      <c r="I89" s="2"/>
    </row>
    <row r="90" spans="1:9" ht="17.100000000000001" customHeight="1" x14ac:dyDescent="0.2">
      <c r="A90" s="85">
        <v>19</v>
      </c>
      <c r="B90" s="26" t="s">
        <v>406</v>
      </c>
      <c r="C90" s="22">
        <v>5.8999999999999995</v>
      </c>
      <c r="D90" s="21">
        <v>181</v>
      </c>
      <c r="E90" s="21">
        <v>3</v>
      </c>
      <c r="F90" s="27">
        <v>7596831.080000001</v>
      </c>
      <c r="G90" s="21">
        <v>0</v>
      </c>
      <c r="H90" s="27">
        <v>0</v>
      </c>
      <c r="I90" s="2"/>
    </row>
    <row r="91" spans="1:9" ht="17.100000000000001" customHeight="1" x14ac:dyDescent="0.2">
      <c r="A91" s="21">
        <v>20</v>
      </c>
      <c r="B91" s="26" t="s">
        <v>408</v>
      </c>
      <c r="C91" s="22">
        <v>0.7</v>
      </c>
      <c r="D91" s="21">
        <v>35</v>
      </c>
      <c r="E91" s="21">
        <v>3</v>
      </c>
      <c r="F91" s="27">
        <v>1604343.5600000003</v>
      </c>
      <c r="G91" s="21">
        <v>0</v>
      </c>
      <c r="H91" s="27">
        <v>0</v>
      </c>
      <c r="I91" s="2"/>
    </row>
    <row r="92" spans="1:9" ht="17.850000000000001" customHeight="1" x14ac:dyDescent="0.2">
      <c r="A92" s="85">
        <v>21</v>
      </c>
      <c r="B92" s="26" t="s">
        <v>412</v>
      </c>
      <c r="C92" s="22">
        <v>0.1</v>
      </c>
      <c r="D92" s="21">
        <v>8</v>
      </c>
      <c r="E92" s="21">
        <v>1</v>
      </c>
      <c r="F92" s="27">
        <v>438538.86</v>
      </c>
      <c r="G92" s="21">
        <v>0</v>
      </c>
      <c r="H92" s="27">
        <v>0</v>
      </c>
      <c r="I92" s="2"/>
    </row>
    <row r="93" spans="1:9" ht="17.850000000000001" customHeight="1" x14ac:dyDescent="0.2">
      <c r="A93" s="21">
        <v>22</v>
      </c>
      <c r="B93" s="26" t="s">
        <v>415</v>
      </c>
      <c r="C93" s="22">
        <v>0.5</v>
      </c>
      <c r="D93" s="21">
        <v>28</v>
      </c>
      <c r="E93" s="21">
        <v>1</v>
      </c>
      <c r="F93" s="27">
        <v>274176</v>
      </c>
      <c r="G93" s="21">
        <v>0</v>
      </c>
      <c r="H93" s="27">
        <v>0</v>
      </c>
      <c r="I93" s="2"/>
    </row>
    <row r="94" spans="1:9" ht="17.850000000000001" customHeight="1" x14ac:dyDescent="0.2">
      <c r="A94" s="85">
        <v>23</v>
      </c>
      <c r="B94" s="26" t="s">
        <v>417</v>
      </c>
      <c r="C94" s="22">
        <v>5.0999999999999996</v>
      </c>
      <c r="D94" s="21">
        <v>257</v>
      </c>
      <c r="E94" s="21">
        <v>3</v>
      </c>
      <c r="F94" s="27">
        <v>10392345</v>
      </c>
      <c r="G94" s="21">
        <v>0</v>
      </c>
      <c r="H94" s="27">
        <v>0</v>
      </c>
      <c r="I94" s="2"/>
    </row>
    <row r="95" spans="1:9" ht="17.100000000000001" customHeight="1" x14ac:dyDescent="0.2">
      <c r="A95" s="21">
        <v>24</v>
      </c>
      <c r="B95" s="26" t="s">
        <v>427</v>
      </c>
      <c r="C95" s="22">
        <v>1.8</v>
      </c>
      <c r="D95" s="21">
        <v>102</v>
      </c>
      <c r="E95" s="21">
        <v>7</v>
      </c>
      <c r="F95" s="27">
        <v>7111828.1500000004</v>
      </c>
      <c r="G95" s="21">
        <v>0</v>
      </c>
      <c r="H95" s="27">
        <v>0</v>
      </c>
      <c r="I95" s="2"/>
    </row>
    <row r="96" spans="1:9" ht="17.850000000000001" customHeight="1" x14ac:dyDescent="0.2">
      <c r="A96" s="85">
        <v>25</v>
      </c>
      <c r="B96" s="26" t="s">
        <v>436</v>
      </c>
      <c r="C96" s="22">
        <v>1.4</v>
      </c>
      <c r="D96" s="21">
        <v>59</v>
      </c>
      <c r="E96" s="21">
        <v>2</v>
      </c>
      <c r="F96" s="27">
        <v>3638687</v>
      </c>
      <c r="G96" s="21">
        <v>0</v>
      </c>
      <c r="H96" s="27">
        <v>0</v>
      </c>
      <c r="I96" s="2"/>
    </row>
    <row r="97" spans="1:9" ht="17.100000000000001" customHeight="1" x14ac:dyDescent="0.2">
      <c r="A97" s="21">
        <v>26</v>
      </c>
      <c r="B97" s="26" t="s">
        <v>438</v>
      </c>
      <c r="C97" s="22">
        <v>0.9</v>
      </c>
      <c r="D97" s="21">
        <v>28</v>
      </c>
      <c r="E97" s="21">
        <v>1</v>
      </c>
      <c r="F97" s="27">
        <v>1104602.73</v>
      </c>
      <c r="G97" s="21">
        <v>0</v>
      </c>
      <c r="H97" s="27">
        <v>0</v>
      </c>
      <c r="I97" s="2"/>
    </row>
    <row r="98" spans="1:9" ht="17.850000000000001" customHeight="1" x14ac:dyDescent="0.2">
      <c r="A98" s="85">
        <v>27</v>
      </c>
      <c r="B98" s="26" t="s">
        <v>442</v>
      </c>
      <c r="C98" s="22">
        <v>3.7</v>
      </c>
      <c r="D98" s="21">
        <v>239</v>
      </c>
      <c r="E98" s="21">
        <v>3</v>
      </c>
      <c r="F98" s="27">
        <v>6992389</v>
      </c>
      <c r="G98" s="21">
        <v>0</v>
      </c>
      <c r="H98" s="27">
        <v>0</v>
      </c>
      <c r="I98" s="2"/>
    </row>
    <row r="99" spans="1:9" ht="19.5" customHeight="1" x14ac:dyDescent="0.2">
      <c r="A99" s="21"/>
      <c r="B99" s="26" t="s">
        <v>674</v>
      </c>
      <c r="C99" s="22">
        <f>SUM(C72:C98)</f>
        <v>1255.3300000000015</v>
      </c>
      <c r="D99" s="21">
        <f>SUM(D72:D98)</f>
        <v>53565</v>
      </c>
      <c r="E99" s="21">
        <f>SUM(E72:E98)</f>
        <v>434</v>
      </c>
      <c r="F99" s="27">
        <f>SUM(F72:F98)</f>
        <v>2239833810.8906016</v>
      </c>
      <c r="G99" s="21">
        <v>0</v>
      </c>
      <c r="H99" s="27">
        <v>0</v>
      </c>
      <c r="I99" s="2"/>
    </row>
  </sheetData>
  <customSheetViews>
    <customSheetView guid="{4C1F1AFE-7C20-4316-83EF-501912FCD20D}" topLeftCell="A70">
      <selection activeCell="B88" sqref="B88"/>
      <pageMargins left="0.7" right="0.7" top="0.75" bottom="0.75" header="0.3" footer="0.3"/>
      <pageSetup paperSize="9" orientation="portrait" r:id="rId1"/>
    </customSheetView>
    <customSheetView guid="{9A6A31FB-F449-4DC2-A624-4172B371882E}">
      <selection activeCell="K8" sqref="K8"/>
      <pageMargins left="0.7" right="0.7" top="0.75" bottom="0.75" header="0.3" footer="0.3"/>
      <pageSetup paperSize="9" orientation="portrait" r:id="rId2"/>
    </customSheetView>
    <customSheetView guid="{2C7FB393-931D-4B8C-9FFE-477AB13E280E}">
      <selection activeCell="F3" sqref="F3:H3"/>
      <pageMargins left="0.7" right="0.7" top="0.75" bottom="0.75" header="0.3" footer="0.3"/>
      <pageSetup paperSize="9" orientation="portrait" r:id="rId3"/>
    </customSheetView>
  </customSheetViews>
  <mergeCells count="8">
    <mergeCell ref="A44:H44"/>
    <mergeCell ref="A71:H71"/>
    <mergeCell ref="F3:H3"/>
    <mergeCell ref="C3:C4"/>
    <mergeCell ref="D3:D4"/>
    <mergeCell ref="E3:E4"/>
    <mergeCell ref="B3:B4"/>
    <mergeCell ref="A8:H8"/>
  </mergeCells>
  <conditionalFormatting sqref="B74:B239">
    <cfRule type="duplicateValues" dxfId="0" priority="720"/>
  </conditionalFormatting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2020</vt:lpstr>
      <vt:lpstr>2021</vt:lpstr>
      <vt:lpstr>2022</vt:lpstr>
      <vt:lpstr>показатели</vt:lpstr>
      <vt:lpstr>'2020'!Область_печати</vt:lpstr>
    </vt:vector>
  </TitlesOfParts>
  <Company>Stimulsoft Reports 2018.2.3 from 6 July 2018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subject>Отчет</dc:subject>
  <dc:creator>user1</dc:creator>
  <cp:lastModifiedBy>zotova</cp:lastModifiedBy>
  <dcterms:created xsi:type="dcterms:W3CDTF">2019-04-15T17:02:46Z</dcterms:created>
  <dcterms:modified xsi:type="dcterms:W3CDTF">2024-10-16T07:10:38Z</dcterms:modified>
</cp:coreProperties>
</file>