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2" windowWidth="12120" windowHeight="9060" activeTab="0"/>
  </bookViews>
  <sheets>
    <sheet name="для печати" sheetId="1" r:id="rId1"/>
  </sheets>
  <definedNames>
    <definedName name="_xlnm.Print_Area" localSheetId="0">'для печати'!$A$1:$Q$28</definedName>
  </definedNames>
  <calcPr fullCalcOnLoad="1"/>
</workbook>
</file>

<file path=xl/sharedStrings.xml><?xml version="1.0" encoding="utf-8"?>
<sst xmlns="http://schemas.openxmlformats.org/spreadsheetml/2006/main" count="42" uniqueCount="41">
  <si>
    <t>Электрическая энергия</t>
  </si>
  <si>
    <t>Газ</t>
  </si>
  <si>
    <t>Уголь</t>
  </si>
  <si>
    <t>Жидкое топливо</t>
  </si>
  <si>
    <t>Другие виды топлива</t>
  </si>
  <si>
    <t>Общее количество договоров ресурсоснабжения</t>
  </si>
  <si>
    <t>федеральные</t>
  </si>
  <si>
    <t>муниципальные</t>
  </si>
  <si>
    <t>Потребители бюджетной сферы</t>
  </si>
  <si>
    <t>всего</t>
  </si>
  <si>
    <t>В разрезе потребителей</t>
  </si>
  <si>
    <t>В разрезе сроков</t>
  </si>
  <si>
    <t>В разрезе по видам услуг</t>
  </si>
  <si>
    <t>электрическая энергия</t>
  </si>
  <si>
    <t>субъектовые</t>
  </si>
  <si>
    <t xml:space="preserve">прочие </t>
  </si>
  <si>
    <t xml:space="preserve">холодная вода </t>
  </si>
  <si>
    <t>горячая вода</t>
  </si>
  <si>
    <t>Всего</t>
  </si>
  <si>
    <t>Задолженность организаций Минобороны России, млн. руб.</t>
  </si>
  <si>
    <t>газ</t>
  </si>
  <si>
    <t>поставщики коммунальных услуг</t>
  </si>
  <si>
    <t xml:space="preserve">население </t>
  </si>
  <si>
    <t>В разрезе повидам услуг</t>
  </si>
  <si>
    <t>холодное водоснабжение</t>
  </si>
  <si>
    <t>горячее водоснабжение</t>
  </si>
  <si>
    <t>теплоснабжение</t>
  </si>
  <si>
    <t>электроснабжение</t>
  </si>
  <si>
    <t>газоснабжение</t>
  </si>
  <si>
    <t>объем просроч задолж от 1 до  3 мес</t>
  </si>
  <si>
    <t>объем просроч задолж от 3 до 12 мес</t>
  </si>
  <si>
    <t>объем просроч задолж от 12 до 24 мес</t>
  </si>
  <si>
    <t>объем просроч задолж св 24 мес</t>
  </si>
  <si>
    <t>Просроченная задолженность исполнителей коммунальных услуг перед ресурсоснабжающими организациямии, млн. рублей</t>
  </si>
  <si>
    <t>Тепловая энергия</t>
  </si>
  <si>
    <t>теплоэнергия</t>
  </si>
  <si>
    <t>Субъект</t>
  </si>
  <si>
    <t>Кировская область</t>
  </si>
  <si>
    <t>Просроченная задолженность ресурсоснабжающих организаций перед поставщиками ТЭР, млн. руб.</t>
  </si>
  <si>
    <t>Просроченная задолженность потребителей перед ресурсоснабжающими организациями  млн. руб.</t>
  </si>
  <si>
    <t xml:space="preserve">Информация о задолженности за ранее потребленные топливно-энергетические ресурсы и предоставленные коммунальные услуги на 01.02.2022 по Кировской области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</si>
</sst>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  <numFmt numFmtId="180" formatCode="0.00000000"/>
    <numFmt numFmtId="181" formatCode="0.0000000"/>
    <numFmt numFmtId="182" formatCode="0.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2.65"/>
      <color indexed="12"/>
      <name val="Calibri"/>
      <family val="2"/>
    </font>
    <font>
      <u val="single"/>
      <sz val="12.65"/>
      <color indexed="36"/>
      <name val="Calibri"/>
      <family val="2"/>
    </font>
    <font>
      <sz val="14"/>
      <color indexed="8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sz val="14"/>
      <color indexed="8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rgb="FFFF0000"/>
      <name val="Calibri"/>
      <family val="2"/>
    </font>
    <font>
      <sz val="14"/>
      <color theme="1"/>
      <name val="Calibri"/>
      <family val="2"/>
    </font>
    <font>
      <b/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1" fontId="44" fillId="0" borderId="11" xfId="0" applyNumberFormat="1" applyFont="1" applyBorder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176" fontId="44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76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44" fontId="5" fillId="0" borderId="0" xfId="43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horizontal="center" wrapText="1"/>
    </xf>
    <xf numFmtId="1" fontId="44" fillId="0" borderId="12" xfId="0" applyNumberFormat="1" applyFont="1" applyBorder="1" applyAlignment="1">
      <alignment horizontal="center" vertical="center"/>
    </xf>
    <xf numFmtId="1" fontId="44" fillId="0" borderId="11" xfId="0" applyNumberFormat="1" applyFont="1" applyFill="1" applyBorder="1" applyAlignment="1">
      <alignment horizontal="center" vertical="center"/>
    </xf>
    <xf numFmtId="1" fontId="44" fillId="0" borderId="0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42" fillId="0" borderId="0" xfId="0" applyFont="1" applyAlignment="1">
      <alignment/>
    </xf>
    <xf numFmtId="177" fontId="44" fillId="0" borderId="11" xfId="0" applyNumberFormat="1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44" fillId="0" borderId="0" xfId="0" applyNumberFormat="1" applyFont="1" applyAlignment="1">
      <alignment/>
    </xf>
    <xf numFmtId="2" fontId="42" fillId="0" borderId="0" xfId="0" applyNumberFormat="1" applyFont="1" applyAlignment="1">
      <alignment/>
    </xf>
    <xf numFmtId="176" fontId="42" fillId="0" borderId="0" xfId="0" applyNumberFormat="1" applyFont="1" applyAlignment="1">
      <alignment/>
    </xf>
    <xf numFmtId="177" fontId="42" fillId="0" borderId="0" xfId="0" applyNumberFormat="1" applyFont="1" applyAlignment="1">
      <alignment/>
    </xf>
    <xf numFmtId="177" fontId="5" fillId="0" borderId="11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177" fontId="23" fillId="0" borderId="11" xfId="0" applyNumberFormat="1" applyFont="1" applyBorder="1" applyAlignment="1">
      <alignment horizontal="center" vertical="center"/>
    </xf>
    <xf numFmtId="177" fontId="0" fillId="33" borderId="11" xfId="0" applyNumberFormat="1" applyFont="1" applyFill="1" applyBorder="1" applyAlignment="1">
      <alignment horizontal="center" vertical="center"/>
    </xf>
    <xf numFmtId="177" fontId="44" fillId="0" borderId="0" xfId="0" applyNumberFormat="1" applyFont="1" applyBorder="1" applyAlignment="1">
      <alignment horizontal="center" vertical="center"/>
    </xf>
    <xf numFmtId="177" fontId="44" fillId="0" borderId="0" xfId="0" applyNumberFormat="1" applyFont="1" applyBorder="1" applyAlignment="1">
      <alignment horizontal="left" vertical="center"/>
    </xf>
    <xf numFmtId="177" fontId="23" fillId="0" borderId="0" xfId="0" applyNumberFormat="1" applyFont="1" applyBorder="1" applyAlignment="1">
      <alignment horizontal="center" vertical="center"/>
    </xf>
    <xf numFmtId="177" fontId="42" fillId="0" borderId="0" xfId="0" applyNumberFormat="1" applyFont="1" applyBorder="1" applyAlignment="1">
      <alignment/>
    </xf>
    <xf numFmtId="0" fontId="45" fillId="0" borderId="0" xfId="0" applyFont="1" applyAlignment="1">
      <alignment wrapText="1"/>
    </xf>
    <xf numFmtId="0" fontId="23" fillId="0" borderId="0" xfId="0" applyFont="1" applyBorder="1" applyAlignment="1">
      <alignment/>
    </xf>
    <xf numFmtId="177" fontId="23" fillId="0" borderId="0" xfId="0" applyNumberFormat="1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6" fillId="0" borderId="0" xfId="0" applyFont="1" applyAlignment="1">
      <alignment horizontal="center"/>
    </xf>
    <xf numFmtId="177" fontId="0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2" fillId="0" borderId="0" xfId="0" applyFont="1" applyBorder="1" applyAlignment="1">
      <alignment/>
    </xf>
    <xf numFmtId="177" fontId="28" fillId="0" borderId="0" xfId="0" applyNumberFormat="1" applyFont="1" applyBorder="1" applyAlignment="1">
      <alignment/>
    </xf>
    <xf numFmtId="0" fontId="26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177" fontId="45" fillId="0" borderId="0" xfId="0" applyNumberFormat="1" applyFont="1" applyBorder="1" applyAlignment="1">
      <alignment wrapText="1"/>
    </xf>
    <xf numFmtId="177" fontId="0" fillId="33" borderId="0" xfId="0" applyNumberFormat="1" applyFill="1" applyBorder="1" applyAlignment="1">
      <alignment horizontal="center" vertical="center"/>
    </xf>
    <xf numFmtId="177" fontId="23" fillId="33" borderId="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77" fontId="35" fillId="33" borderId="0" xfId="0" applyNumberFormat="1" applyFont="1" applyFill="1" applyBorder="1" applyAlignment="1">
      <alignment horizontal="center" vertical="center"/>
    </xf>
    <xf numFmtId="177" fontId="42" fillId="33" borderId="0" xfId="0" applyNumberFormat="1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4" fontId="5" fillId="0" borderId="0" xfId="43" applyFont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4" fontId="5" fillId="0" borderId="12" xfId="43" applyFont="1" applyBorder="1" applyAlignment="1">
      <alignment horizontal="center" wrapText="1"/>
    </xf>
    <xf numFmtId="44" fontId="5" fillId="0" borderId="14" xfId="43" applyFont="1" applyBorder="1" applyAlignment="1">
      <alignment horizontal="center" wrapText="1"/>
    </xf>
    <xf numFmtId="44" fontId="5" fillId="0" borderId="15" xfId="43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44" fontId="5" fillId="0" borderId="11" xfId="43" applyFont="1" applyBorder="1" applyAlignment="1">
      <alignment horizontal="center" wrapText="1"/>
    </xf>
    <xf numFmtId="0" fontId="44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view="pageBreakPreview" zoomScale="120" zoomScaleSheetLayoutView="120" zoomScalePageLayoutView="0" workbookViewId="0" topLeftCell="A1">
      <selection activeCell="B26" sqref="B26"/>
    </sheetView>
  </sheetViews>
  <sheetFormatPr defaultColWidth="9.140625" defaultRowHeight="15"/>
  <cols>
    <col min="1" max="1" width="12.421875" style="0" customWidth="1"/>
    <col min="2" max="2" width="9.57421875" style="0" customWidth="1"/>
    <col min="3" max="3" width="8.00390625" style="0" customWidth="1"/>
    <col min="4" max="4" width="8.140625" style="0" customWidth="1"/>
    <col min="5" max="5" width="7.8515625" style="0" customWidth="1"/>
    <col min="6" max="6" width="10.28125" style="0" customWidth="1"/>
    <col min="7" max="7" width="10.140625" style="0" customWidth="1"/>
    <col min="8" max="9" width="9.8515625" style="0" customWidth="1"/>
    <col min="10" max="10" width="9.7109375" style="0" customWidth="1"/>
    <col min="11" max="11" width="9.140625" style="0" customWidth="1"/>
    <col min="12" max="12" width="11.00390625" style="0" customWidth="1"/>
    <col min="13" max="13" width="11.7109375" style="0" bestFit="1" customWidth="1"/>
    <col min="14" max="14" width="9.8515625" style="0" customWidth="1"/>
    <col min="15" max="15" width="11.140625" style="0" customWidth="1"/>
    <col min="16" max="16" width="8.00390625" style="0" customWidth="1"/>
    <col min="17" max="17" width="9.28125" style="0" customWidth="1"/>
  </cols>
  <sheetData>
    <row r="1" spans="14:16" ht="18">
      <c r="N1" s="57"/>
      <c r="O1" s="57"/>
      <c r="P1" s="57"/>
    </row>
    <row r="2" spans="2:16" ht="40.5" customHeight="1">
      <c r="B2" s="58" t="s">
        <v>40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44"/>
    </row>
    <row r="3" spans="3:6" ht="11.25" customHeight="1">
      <c r="C3" s="2"/>
      <c r="D3" s="2"/>
      <c r="E3" s="2"/>
      <c r="F3" s="2"/>
    </row>
    <row r="4" spans="1:21" ht="26.25" customHeight="1">
      <c r="A4" s="59" t="s">
        <v>36</v>
      </c>
      <c r="B4" s="59" t="s">
        <v>5</v>
      </c>
      <c r="C4" s="60" t="s">
        <v>38</v>
      </c>
      <c r="D4" s="61"/>
      <c r="E4" s="61"/>
      <c r="F4" s="61"/>
      <c r="G4" s="61"/>
      <c r="H4" s="61"/>
      <c r="I4" s="62"/>
      <c r="J4" s="63"/>
      <c r="K4" s="63"/>
      <c r="L4" s="63"/>
      <c r="M4" s="63"/>
      <c r="N4" s="63"/>
      <c r="O4" s="63"/>
      <c r="P4" s="63"/>
      <c r="Q4" s="63"/>
      <c r="R4" s="1"/>
      <c r="S4" s="1"/>
      <c r="T4" s="1"/>
      <c r="U4" s="1"/>
    </row>
    <row r="5" spans="1:20" ht="12" customHeight="1">
      <c r="A5" s="59"/>
      <c r="B5" s="59"/>
      <c r="C5" s="59" t="s">
        <v>0</v>
      </c>
      <c r="D5" s="64" t="s">
        <v>34</v>
      </c>
      <c r="E5" s="59" t="s">
        <v>1</v>
      </c>
      <c r="F5" s="59" t="s">
        <v>2</v>
      </c>
      <c r="G5" s="59" t="s">
        <v>3</v>
      </c>
      <c r="H5" s="59" t="s">
        <v>4</v>
      </c>
      <c r="I5" s="76" t="s">
        <v>18</v>
      </c>
      <c r="J5" s="65"/>
      <c r="K5" s="65"/>
      <c r="L5" s="65"/>
      <c r="M5" s="65"/>
      <c r="N5" s="65"/>
      <c r="O5" s="65"/>
      <c r="P5" s="65"/>
      <c r="Q5" s="4"/>
      <c r="R5" s="1"/>
      <c r="S5" s="1"/>
      <c r="T5" s="1"/>
    </row>
    <row r="6" spans="1:17" ht="22.5" customHeight="1">
      <c r="A6" s="59"/>
      <c r="B6" s="59"/>
      <c r="C6" s="59"/>
      <c r="D6" s="64"/>
      <c r="E6" s="59"/>
      <c r="F6" s="59"/>
      <c r="G6" s="59"/>
      <c r="H6" s="59"/>
      <c r="I6" s="77"/>
      <c r="J6" s="65"/>
      <c r="K6" s="65"/>
      <c r="L6" s="65"/>
      <c r="M6" s="65"/>
      <c r="N6" s="65"/>
      <c r="O6" s="65"/>
      <c r="P6" s="65"/>
      <c r="Q6" s="65"/>
    </row>
    <row r="7" spans="1:17" ht="18" customHeight="1">
      <c r="A7" s="59"/>
      <c r="B7" s="59"/>
      <c r="C7" s="59"/>
      <c r="D7" s="64"/>
      <c r="E7" s="59"/>
      <c r="F7" s="59"/>
      <c r="G7" s="59"/>
      <c r="H7" s="59"/>
      <c r="I7" s="78"/>
      <c r="J7" s="65"/>
      <c r="K7" s="65"/>
      <c r="L7" s="5"/>
      <c r="M7" s="5"/>
      <c r="N7" s="5"/>
      <c r="O7" s="65"/>
      <c r="P7" s="65"/>
      <c r="Q7" s="65"/>
    </row>
    <row r="8" spans="1:23" ht="12.75" customHeight="1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8">
        <v>8</v>
      </c>
      <c r="I8" s="8">
        <v>9</v>
      </c>
      <c r="J8" s="9"/>
      <c r="K8" s="10"/>
      <c r="L8" s="11"/>
      <c r="M8" s="10"/>
      <c r="N8" s="10"/>
      <c r="O8" s="10"/>
      <c r="P8" s="11"/>
      <c r="Q8" s="12"/>
      <c r="R8" s="3"/>
      <c r="S8" s="3"/>
      <c r="T8" s="3"/>
      <c r="U8" s="3"/>
      <c r="V8" s="3"/>
      <c r="W8" s="3"/>
    </row>
    <row r="9" spans="1:23" ht="31.5" customHeight="1">
      <c r="A9" s="6" t="s">
        <v>37</v>
      </c>
      <c r="B9" s="7">
        <v>790</v>
      </c>
      <c r="C9" s="26">
        <v>84.14</v>
      </c>
      <c r="D9" s="26">
        <v>15.508</v>
      </c>
      <c r="E9" s="26">
        <v>181.055</v>
      </c>
      <c r="F9" s="26">
        <v>15.759</v>
      </c>
      <c r="G9" s="26">
        <v>124.36</v>
      </c>
      <c r="H9" s="26">
        <v>94.855</v>
      </c>
      <c r="I9" s="32">
        <f>SUM(C9:H9)</f>
        <v>515.677</v>
      </c>
      <c r="J9" s="9"/>
      <c r="K9" s="10"/>
      <c r="L9" s="11"/>
      <c r="M9" s="10"/>
      <c r="N9" s="10"/>
      <c r="O9" s="10"/>
      <c r="P9" s="11"/>
      <c r="Q9" s="12"/>
      <c r="R9" s="3"/>
      <c r="S9" s="3"/>
      <c r="T9" s="3"/>
      <c r="U9" s="3"/>
      <c r="V9" s="3"/>
      <c r="W9" s="3"/>
    </row>
    <row r="10" spans="1:17" ht="29.25" customHeight="1">
      <c r="A10" s="66" t="s">
        <v>33</v>
      </c>
      <c r="B10" s="67"/>
      <c r="C10" s="67"/>
      <c r="D10" s="67"/>
      <c r="E10" s="67"/>
      <c r="F10" s="68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5"/>
    </row>
    <row r="11" spans="1:17" ht="15" customHeight="1">
      <c r="A11" s="69" t="s">
        <v>9</v>
      </c>
      <c r="B11" s="71" t="s">
        <v>23</v>
      </c>
      <c r="C11" s="72"/>
      <c r="D11" s="72"/>
      <c r="E11" s="72"/>
      <c r="F11" s="73"/>
      <c r="G11" s="5"/>
      <c r="H11" s="65"/>
      <c r="I11" s="65"/>
      <c r="J11" s="65"/>
      <c r="K11" s="65"/>
      <c r="L11" s="74"/>
      <c r="M11" s="74"/>
      <c r="N11" s="74"/>
      <c r="O11" s="74"/>
      <c r="P11" s="74"/>
      <c r="Q11" s="15"/>
    </row>
    <row r="12" spans="1:17" ht="51.75" customHeight="1">
      <c r="A12" s="70"/>
      <c r="B12" s="17" t="s">
        <v>24</v>
      </c>
      <c r="C12" s="18" t="s">
        <v>25</v>
      </c>
      <c r="D12" s="19" t="s">
        <v>26</v>
      </c>
      <c r="E12" s="18" t="s">
        <v>27</v>
      </c>
      <c r="F12" s="20" t="s">
        <v>28</v>
      </c>
      <c r="G12" s="4"/>
      <c r="H12" s="75"/>
      <c r="I12" s="75"/>
      <c r="J12" s="75"/>
      <c r="K12" s="75"/>
      <c r="L12" s="75"/>
      <c r="M12" s="75"/>
      <c r="N12" s="75"/>
      <c r="O12" s="75"/>
      <c r="P12" s="75"/>
      <c r="Q12" s="75"/>
    </row>
    <row r="13" spans="1:17" ht="12" customHeight="1">
      <c r="A13" s="21">
        <v>10</v>
      </c>
      <c r="B13" s="8">
        <v>11</v>
      </c>
      <c r="C13" s="8">
        <v>12</v>
      </c>
      <c r="D13" s="8">
        <v>13</v>
      </c>
      <c r="E13" s="8">
        <v>14</v>
      </c>
      <c r="F13" s="8">
        <v>15</v>
      </c>
      <c r="G13" s="11"/>
      <c r="H13" s="12"/>
      <c r="I13" s="13"/>
      <c r="J13" s="13"/>
      <c r="K13" s="13"/>
      <c r="L13" s="11"/>
      <c r="M13" s="10"/>
      <c r="N13" s="11"/>
      <c r="O13" s="11"/>
      <c r="P13" s="11"/>
      <c r="Q13" s="14"/>
    </row>
    <row r="14" spans="1:17" ht="20.25" customHeight="1">
      <c r="A14" s="26">
        <f>SUM(B14:F14)</f>
        <v>434.728</v>
      </c>
      <c r="B14" s="26">
        <v>89.29</v>
      </c>
      <c r="C14" s="26">
        <v>3.2</v>
      </c>
      <c r="D14" s="26">
        <v>279.098</v>
      </c>
      <c r="E14" s="26">
        <v>63.14</v>
      </c>
      <c r="F14" s="26">
        <v>0</v>
      </c>
      <c r="G14" s="23"/>
      <c r="H14" s="12"/>
      <c r="I14" s="13"/>
      <c r="J14" s="13"/>
      <c r="K14" s="13"/>
      <c r="L14" s="11"/>
      <c r="M14" s="10"/>
      <c r="N14" s="11"/>
      <c r="O14" s="11"/>
      <c r="P14" s="11"/>
      <c r="Q14" s="14"/>
    </row>
    <row r="15" spans="1:17" ht="20.25" customHeight="1">
      <c r="A15" s="37"/>
      <c r="B15" s="36"/>
      <c r="C15" s="36"/>
      <c r="D15" s="36"/>
      <c r="E15" s="36"/>
      <c r="F15" s="36"/>
      <c r="G15" s="23"/>
      <c r="H15" s="12"/>
      <c r="I15" s="13"/>
      <c r="J15" s="13"/>
      <c r="K15" s="13"/>
      <c r="L15" s="11"/>
      <c r="M15" s="10"/>
      <c r="N15" s="11"/>
      <c r="O15" s="11"/>
      <c r="P15" s="11"/>
      <c r="Q15" s="14"/>
    </row>
    <row r="16" spans="1:17" ht="14.25">
      <c r="A16" s="14"/>
      <c r="B16" s="28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1:17" ht="27" customHeight="1">
      <c r="A17" s="79" t="s">
        <v>39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80" t="s">
        <v>19</v>
      </c>
    </row>
    <row r="18" spans="1:17" ht="14.25">
      <c r="A18" s="59" t="s">
        <v>9</v>
      </c>
      <c r="B18" s="59" t="s">
        <v>10</v>
      </c>
      <c r="C18" s="59"/>
      <c r="D18" s="59"/>
      <c r="E18" s="59"/>
      <c r="F18" s="59"/>
      <c r="G18" s="59"/>
      <c r="H18" s="59" t="s">
        <v>11</v>
      </c>
      <c r="I18" s="59"/>
      <c r="J18" s="59"/>
      <c r="K18" s="59"/>
      <c r="L18" s="80" t="s">
        <v>12</v>
      </c>
      <c r="M18" s="80"/>
      <c r="N18" s="80"/>
      <c r="O18" s="80"/>
      <c r="P18" s="80"/>
      <c r="Q18" s="80"/>
    </row>
    <row r="19" spans="1:17" ht="23.25" customHeight="1">
      <c r="A19" s="59"/>
      <c r="B19" s="59" t="s">
        <v>22</v>
      </c>
      <c r="C19" s="59" t="s">
        <v>8</v>
      </c>
      <c r="D19" s="59"/>
      <c r="E19" s="59"/>
      <c r="F19" s="59" t="s">
        <v>21</v>
      </c>
      <c r="G19" s="59" t="s">
        <v>15</v>
      </c>
      <c r="H19" s="59" t="s">
        <v>29</v>
      </c>
      <c r="I19" s="59" t="s">
        <v>30</v>
      </c>
      <c r="J19" s="59" t="s">
        <v>31</v>
      </c>
      <c r="K19" s="59" t="s">
        <v>32</v>
      </c>
      <c r="L19" s="59" t="s">
        <v>16</v>
      </c>
      <c r="M19" s="59" t="s">
        <v>17</v>
      </c>
      <c r="N19" s="59" t="s">
        <v>35</v>
      </c>
      <c r="O19" s="59" t="s">
        <v>13</v>
      </c>
      <c r="P19" s="59" t="s">
        <v>20</v>
      </c>
      <c r="Q19" s="80"/>
    </row>
    <row r="20" spans="1:17" ht="48.75" customHeight="1">
      <c r="A20" s="59"/>
      <c r="B20" s="59"/>
      <c r="C20" s="18" t="s">
        <v>6</v>
      </c>
      <c r="D20" s="18" t="s">
        <v>14</v>
      </c>
      <c r="E20" s="18" t="s">
        <v>7</v>
      </c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80"/>
    </row>
    <row r="21" spans="1:17" ht="12" customHeight="1">
      <c r="A21" s="8">
        <v>16</v>
      </c>
      <c r="B21" s="8">
        <v>17</v>
      </c>
      <c r="C21" s="8">
        <v>18</v>
      </c>
      <c r="D21" s="8">
        <v>19</v>
      </c>
      <c r="E21" s="8">
        <v>20</v>
      </c>
      <c r="F21" s="8">
        <v>21</v>
      </c>
      <c r="G21" s="8">
        <v>22</v>
      </c>
      <c r="H21" s="22">
        <v>23</v>
      </c>
      <c r="I21" s="22">
        <v>24</v>
      </c>
      <c r="J21" s="22">
        <v>25</v>
      </c>
      <c r="K21" s="22">
        <v>26</v>
      </c>
      <c r="L21" s="8">
        <v>27</v>
      </c>
      <c r="M21" s="8">
        <v>28</v>
      </c>
      <c r="N21" s="8">
        <v>29</v>
      </c>
      <c r="O21" s="8">
        <v>30</v>
      </c>
      <c r="P21" s="8">
        <v>31</v>
      </c>
      <c r="Q21" s="22">
        <v>32</v>
      </c>
    </row>
    <row r="22" spans="1:17" ht="22.5" customHeight="1">
      <c r="A22" s="27">
        <f>B22+C22+D22+E22+F22+G22</f>
        <v>2078.956</v>
      </c>
      <c r="B22" s="27">
        <v>1399.545</v>
      </c>
      <c r="C22" s="27">
        <v>8.314</v>
      </c>
      <c r="D22" s="27">
        <v>0</v>
      </c>
      <c r="E22" s="27">
        <v>0</v>
      </c>
      <c r="F22" s="27">
        <v>434.728</v>
      </c>
      <c r="G22" s="27">
        <v>236.369</v>
      </c>
      <c r="H22" s="34">
        <v>489.85</v>
      </c>
      <c r="I22" s="34">
        <v>512.321</v>
      </c>
      <c r="J22" s="34">
        <v>406.485</v>
      </c>
      <c r="K22" s="34">
        <v>670.3</v>
      </c>
      <c r="L22" s="27">
        <v>529.621</v>
      </c>
      <c r="M22" s="35">
        <v>43.209</v>
      </c>
      <c r="N22" s="35">
        <v>1069.456</v>
      </c>
      <c r="O22" s="27">
        <v>409.02</v>
      </c>
      <c r="P22" s="27">
        <v>27.65</v>
      </c>
      <c r="Q22" s="27">
        <v>6.991</v>
      </c>
    </row>
    <row r="23" spans="1:17" s="54" customFormat="1" ht="22.5" customHeight="1">
      <c r="A23" s="52"/>
      <c r="B23" s="52"/>
      <c r="C23" s="52"/>
      <c r="D23" s="52"/>
      <c r="E23" s="52"/>
      <c r="F23" s="52"/>
      <c r="G23" s="52"/>
      <c r="H23" s="53"/>
      <c r="I23" s="53"/>
      <c r="J23" s="53"/>
      <c r="K23" s="53"/>
      <c r="L23" s="52"/>
      <c r="M23" s="55"/>
      <c r="N23" s="45"/>
      <c r="O23" s="52"/>
      <c r="P23" s="52"/>
      <c r="Q23" s="52"/>
    </row>
    <row r="24" spans="1:17" s="54" customFormat="1" ht="22.5" customHeight="1">
      <c r="A24" s="52"/>
      <c r="B24" s="52"/>
      <c r="C24" s="52"/>
      <c r="D24" s="52"/>
      <c r="E24" s="52"/>
      <c r="F24" s="52"/>
      <c r="G24" s="52"/>
      <c r="H24" s="53"/>
      <c r="I24" s="53"/>
      <c r="J24" s="53"/>
      <c r="K24" s="53"/>
      <c r="L24" s="52"/>
      <c r="M24" s="45"/>
      <c r="N24" s="45"/>
      <c r="O24" s="52"/>
      <c r="P24" s="52"/>
      <c r="Q24" s="52"/>
    </row>
    <row r="25" spans="1:17" ht="22.5" customHeight="1">
      <c r="A25" s="37"/>
      <c r="B25" s="33"/>
      <c r="C25" s="33"/>
      <c r="D25" s="33"/>
      <c r="E25" s="33"/>
      <c r="F25" s="33"/>
      <c r="G25" s="33"/>
      <c r="H25" s="38"/>
      <c r="I25" s="39"/>
      <c r="J25" s="39"/>
      <c r="K25" s="39"/>
      <c r="L25" s="39"/>
      <c r="M25" s="39"/>
      <c r="N25" s="39"/>
      <c r="O25" s="39"/>
      <c r="P25" s="39"/>
      <c r="Q25" s="39"/>
    </row>
    <row r="26" spans="1:18" ht="22.5" customHeight="1">
      <c r="A26" s="37"/>
      <c r="B26" s="33"/>
      <c r="C26" s="33"/>
      <c r="D26" s="33"/>
      <c r="E26" s="33"/>
      <c r="F26" s="33"/>
      <c r="G26" s="33"/>
      <c r="H26" s="38"/>
      <c r="I26" s="39"/>
      <c r="J26" s="41"/>
      <c r="K26" s="42"/>
      <c r="L26" s="43"/>
      <c r="M26" s="56"/>
      <c r="N26" s="39"/>
      <c r="O26" s="39"/>
      <c r="P26" s="39"/>
      <c r="Q26" s="39"/>
      <c r="R26" s="46"/>
    </row>
    <row r="27" spans="1:18" ht="22.5" customHeight="1">
      <c r="A27" s="37"/>
      <c r="B27" s="33"/>
      <c r="C27" s="33"/>
      <c r="D27" s="33"/>
      <c r="E27" s="33"/>
      <c r="F27" s="33"/>
      <c r="G27" s="33"/>
      <c r="H27" s="33"/>
      <c r="I27" s="39"/>
      <c r="J27" s="42"/>
      <c r="K27" s="42"/>
      <c r="L27" s="43"/>
      <c r="M27" s="43"/>
      <c r="N27" s="39"/>
      <c r="O27" s="39"/>
      <c r="P27" s="39"/>
      <c r="Q27" s="39"/>
      <c r="R27" s="46"/>
    </row>
    <row r="28" spans="1:18" ht="24" customHeight="1">
      <c r="A28" s="31"/>
      <c r="B28" s="25"/>
      <c r="C28" s="25"/>
      <c r="D28" s="25"/>
      <c r="E28" s="25"/>
      <c r="F28" s="25"/>
      <c r="G28" s="25"/>
      <c r="H28" s="43"/>
      <c r="I28" s="39"/>
      <c r="J28" s="41"/>
      <c r="K28" s="42"/>
      <c r="L28" s="47"/>
      <c r="M28" s="43"/>
      <c r="N28" s="39"/>
      <c r="O28" s="39"/>
      <c r="P28" s="39"/>
      <c r="Q28" s="39"/>
      <c r="R28" s="46"/>
    </row>
    <row r="29" spans="1:18" ht="15">
      <c r="A29" s="30"/>
      <c r="B29" s="29"/>
      <c r="C29" s="25"/>
      <c r="D29" s="25"/>
      <c r="E29" s="25"/>
      <c r="F29" s="25"/>
      <c r="G29" s="30"/>
      <c r="H29" s="48">
        <f>H22+I22+J22+K22</f>
        <v>2078.956</v>
      </c>
      <c r="I29" s="39"/>
      <c r="J29" s="49"/>
      <c r="K29" s="42"/>
      <c r="L29" s="50"/>
      <c r="M29" s="51"/>
      <c r="N29" s="39"/>
      <c r="O29" s="39"/>
      <c r="P29" s="39"/>
      <c r="Q29" s="39"/>
      <c r="R29" s="46"/>
    </row>
    <row r="30" spans="1:18" ht="15">
      <c r="A30" s="25"/>
      <c r="B30" s="25"/>
      <c r="C30" s="25"/>
      <c r="D30" s="25"/>
      <c r="E30" s="25"/>
      <c r="F30" s="25"/>
      <c r="G30" s="25"/>
      <c r="H30" s="47"/>
      <c r="I30" s="39"/>
      <c r="J30" s="49"/>
      <c r="K30" s="42"/>
      <c r="L30" s="50"/>
      <c r="M30" s="51"/>
      <c r="N30" s="39"/>
      <c r="O30" s="39"/>
      <c r="P30" s="39"/>
      <c r="Q30" s="39"/>
      <c r="R30" s="46"/>
    </row>
    <row r="31" spans="1:18" ht="15" customHeight="1">
      <c r="A31" s="40"/>
      <c r="B31" s="40"/>
      <c r="C31" s="40"/>
      <c r="D31" s="40"/>
      <c r="E31" s="40"/>
      <c r="F31" s="40"/>
      <c r="G31" s="40"/>
      <c r="H31" s="50"/>
      <c r="I31" s="50"/>
      <c r="J31" s="49"/>
      <c r="K31" s="42"/>
      <c r="L31" s="50"/>
      <c r="M31" s="51"/>
      <c r="N31" s="50"/>
      <c r="O31" s="50"/>
      <c r="P31" s="50"/>
      <c r="Q31" s="50"/>
      <c r="R31" s="46"/>
    </row>
    <row r="32" spans="1:18" ht="15" customHeight="1">
      <c r="A32" s="40"/>
      <c r="B32" s="40"/>
      <c r="C32" s="40"/>
      <c r="D32" s="40"/>
      <c r="E32" s="40"/>
      <c r="F32" s="40"/>
      <c r="G32" s="40"/>
      <c r="H32" s="50"/>
      <c r="I32" s="50"/>
      <c r="J32" s="49"/>
      <c r="K32" s="42"/>
      <c r="L32" s="50"/>
      <c r="M32" s="51"/>
      <c r="N32" s="50"/>
      <c r="O32" s="50"/>
      <c r="P32" s="50"/>
      <c r="Q32" s="50"/>
      <c r="R32" s="46"/>
    </row>
    <row r="33" spans="1:18" ht="15" customHeight="1">
      <c r="A33" s="40"/>
      <c r="B33" s="40"/>
      <c r="C33" s="40"/>
      <c r="D33" s="40"/>
      <c r="E33" s="40"/>
      <c r="F33" s="40"/>
      <c r="G33" s="40"/>
      <c r="H33" s="50"/>
      <c r="I33" s="50"/>
      <c r="J33" s="41"/>
      <c r="K33" s="42"/>
      <c r="L33" s="47"/>
      <c r="M33" s="43"/>
      <c r="N33" s="50"/>
      <c r="O33" s="50"/>
      <c r="P33" s="50"/>
      <c r="Q33" s="50"/>
      <c r="R33" s="46"/>
    </row>
    <row r="34" spans="1:18" ht="14.25">
      <c r="A34" s="25"/>
      <c r="B34" s="25"/>
      <c r="C34" s="25"/>
      <c r="D34" s="25"/>
      <c r="E34" s="25"/>
      <c r="F34" s="25"/>
      <c r="G34" s="25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6"/>
    </row>
    <row r="35" spans="1:17" ht="14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7" ht="14.25">
      <c r="I37" s="24"/>
    </row>
    <row r="38" ht="14.25">
      <c r="I38" s="24"/>
    </row>
  </sheetData>
  <sheetProtection/>
  <mergeCells count="45">
    <mergeCell ref="N19:N20"/>
    <mergeCell ref="O19:O20"/>
    <mergeCell ref="P19:P20"/>
    <mergeCell ref="H19:H20"/>
    <mergeCell ref="I19:I20"/>
    <mergeCell ref="J19:J20"/>
    <mergeCell ref="K19:K20"/>
    <mergeCell ref="L19:L20"/>
    <mergeCell ref="M19:M20"/>
    <mergeCell ref="A17:P17"/>
    <mergeCell ref="Q17:Q20"/>
    <mergeCell ref="A18:A20"/>
    <mergeCell ref="B18:G18"/>
    <mergeCell ref="H18:K18"/>
    <mergeCell ref="L18:P18"/>
    <mergeCell ref="B19:B20"/>
    <mergeCell ref="C19:E19"/>
    <mergeCell ref="F19:F20"/>
    <mergeCell ref="G19:G20"/>
    <mergeCell ref="Q6:Q7"/>
    <mergeCell ref="A10:F10"/>
    <mergeCell ref="A11:A12"/>
    <mergeCell ref="B11:F11"/>
    <mergeCell ref="H11:K11"/>
    <mergeCell ref="L11:P11"/>
    <mergeCell ref="H12:Q12"/>
    <mergeCell ref="G5:G7"/>
    <mergeCell ref="H5:H7"/>
    <mergeCell ref="I5:I7"/>
    <mergeCell ref="J5:J7"/>
    <mergeCell ref="K5:P5"/>
    <mergeCell ref="K6:K7"/>
    <mergeCell ref="L6:N6"/>
    <mergeCell ref="O6:O7"/>
    <mergeCell ref="P6:P7"/>
    <mergeCell ref="N1:P1"/>
    <mergeCell ref="B2:O2"/>
    <mergeCell ref="A4:A7"/>
    <mergeCell ref="B4:B7"/>
    <mergeCell ref="C4:I4"/>
    <mergeCell ref="J4:Q4"/>
    <mergeCell ref="C5:C7"/>
    <mergeCell ref="D5:D7"/>
    <mergeCell ref="E5:E7"/>
    <mergeCell ref="F5:F7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natalia.suslina</dc:creator>
  <cp:keywords/>
  <dc:description/>
  <cp:lastModifiedBy>t502kvv</cp:lastModifiedBy>
  <cp:lastPrinted>2022-02-15T12:08:22Z</cp:lastPrinted>
  <dcterms:created xsi:type="dcterms:W3CDTF">2012-12-17T06:33:09Z</dcterms:created>
  <dcterms:modified xsi:type="dcterms:W3CDTF">2022-02-18T07:54:12Z</dcterms:modified>
  <cp:category/>
  <cp:version/>
  <cp:contentType/>
  <cp:contentStatus/>
</cp:coreProperties>
</file>